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730" windowHeight="9855"/>
  </bookViews>
  <sheets>
    <sheet name="Hoja1" sheetId="1" r:id="rId1"/>
  </sheets>
  <externalReferences>
    <externalReference r:id="rId2"/>
  </externalReferences>
  <definedNames>
    <definedName name="_xlnm.Print_Area" localSheetId="0">Hoja1!$A$1:$H$336</definedName>
  </definedNames>
  <calcPr calcId="145621"/>
</workbook>
</file>

<file path=xl/calcChain.xml><?xml version="1.0" encoding="utf-8"?>
<calcChain xmlns="http://schemas.openxmlformats.org/spreadsheetml/2006/main">
  <c r="F189" i="1" l="1"/>
  <c r="E189" i="1"/>
  <c r="D189" i="1"/>
  <c r="C252" i="1" l="1"/>
</calcChain>
</file>

<file path=xl/sharedStrings.xml><?xml version="1.0" encoding="utf-8"?>
<sst xmlns="http://schemas.openxmlformats.org/spreadsheetml/2006/main" count="398" uniqueCount="296">
  <si>
    <t>1- PRESENTACIÓN</t>
  </si>
  <si>
    <r>
      <t xml:space="preserve">Institución: </t>
    </r>
    <r>
      <rPr>
        <sz val="11"/>
        <color theme="1"/>
        <rFont val="Calibri"/>
        <family val="2"/>
        <scheme val="minor"/>
      </rPr>
      <t>SECRETARIA DE EMERGENCIA NACIONAL</t>
    </r>
  </si>
  <si>
    <t>Qué es la institución</t>
  </si>
  <si>
    <t>La Secretaria de Emergencia Nacional es una Secretaria dependiente de la Presidencia de la Republica, creada por la Ley 2615/05  y que tiene  por objeto primordial prevenir y  contrarrestar los efectos de las emergencias y  los desastres originados por los agentes de la naturaleza o de cualquier otro origen, como asimismo promover, coordinar y orientar las actividades de las instituciones públicas, departamentales, municipales y privadas destinadas a la prevención, mitigación, respuesta, rehabilitación y reconstrucción de las comunidades afectadas por situaciones de emergencia o desastre.</t>
  </si>
  <si>
    <t>2-Presentación del CRCC.</t>
  </si>
  <si>
    <t>Nro.</t>
  </si>
  <si>
    <t>Dependencia</t>
  </si>
  <si>
    <t>Responsable</t>
  </si>
  <si>
    <t>Cargo que Ocupa</t>
  </si>
  <si>
    <t>evidencia (link)</t>
  </si>
  <si>
    <t>Gabinete</t>
  </si>
  <si>
    <t>Ing. Miguel Kurita</t>
  </si>
  <si>
    <t>Jefe de Gabinete</t>
  </si>
  <si>
    <r>
      <rPr>
        <b/>
        <sz val="11"/>
        <color theme="1"/>
        <rFont val="Calibri"/>
        <family val="2"/>
        <scheme val="minor"/>
      </rPr>
      <t xml:space="preserve">Res. SEN N° 93/2020  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rgb="FF0000FF"/>
        <rFont val="Calibri"/>
        <family val="2"/>
        <scheme val="minor"/>
      </rPr>
      <t>https://www.sen.gov.py/application/files/2215/9468/6128/RSEN_93-20_CRCC.pdf</t>
    </r>
  </si>
  <si>
    <t>Secretaria General</t>
  </si>
  <si>
    <t>Abog. María del Pilar Cantero</t>
  </si>
  <si>
    <t>Secretaria General de la Institución</t>
  </si>
  <si>
    <t xml:space="preserve">Dirección General de Anticorrupción </t>
  </si>
  <si>
    <t>Abog. Raymond Crechi Della Loggia</t>
  </si>
  <si>
    <t>Director General</t>
  </si>
  <si>
    <t>Dirección General de Administración y Finanzas</t>
  </si>
  <si>
    <t>Ing. María Elena Muñoz de Jolay</t>
  </si>
  <si>
    <t>Directora General</t>
  </si>
  <si>
    <t xml:space="preserve">Dirección de Comunicaciones e Información Pública </t>
  </si>
  <si>
    <t>Sr. Aldo Saldivar</t>
  </si>
  <si>
    <t>Director</t>
  </si>
  <si>
    <t>Dirección de Auditoria Interna</t>
  </si>
  <si>
    <t>Lic. Elvira Centurión</t>
  </si>
  <si>
    <t>Directora</t>
  </si>
  <si>
    <t>Dirección de Planificación y Sistematización</t>
  </si>
  <si>
    <t>Sra. Ofelia Insaurralde</t>
  </si>
  <si>
    <t>3- Plan de Rendición de Cuentas</t>
  </si>
  <si>
    <t>3.1. Resolución de Aprobación y Anexo de Plan de Rendición de Cuentas</t>
  </si>
  <si>
    <t>RESOLUCIÓN</t>
  </si>
  <si>
    <t>https://www.sen.gov.py/application/files/9615/9492/3261/Resolucion_SEN_333_Aprobacion_Manual.pdf</t>
  </si>
  <si>
    <t>ANEXO</t>
  </si>
  <si>
    <t>https://www.sen.gov.py/application/files/5215/9469/1476/SEN-Manual_RCC.pdf</t>
  </si>
  <si>
    <t>3.2 Plan de Rendición de Cuentas.</t>
  </si>
  <si>
    <t>Priorización</t>
  </si>
  <si>
    <t>Tema / Descripción</t>
  </si>
  <si>
    <t>Vinculación POI, PEI, PND, ODS.</t>
  </si>
  <si>
    <t>Justificaciones</t>
  </si>
  <si>
    <t xml:space="preserve">Evidencia </t>
  </si>
  <si>
    <t>link de acceso</t>
  </si>
  <si>
    <t>1°</t>
  </si>
  <si>
    <t>Gestionar y reducir integramente los riesgos de desastres en el Paraguay</t>
  </si>
  <si>
    <t>Se integra en el POI, se desarrolla en el PEI, incluye puntos específicos del PND y los ODS y se orienta al cumplimiento del Marco de Sendai para la Reducción del Riesgo de Desastres, aprobado por Decreto Nº 5965/2016.</t>
  </si>
  <si>
    <t>Marco legal institucional, la Política Nacional de GRRD y el Plan Nacional de Implementación del Marco de Sendai se elaboraron en procesos participativos</t>
  </si>
  <si>
    <t>Política Nacional de Gestión y Reducción de Riesgos, Plan Estratégico Institucional, Documento del PND, ODS 1, 11, 13; Decreto de aprobación del Marco de Sendai Nº 5965/2016</t>
  </si>
  <si>
    <t>https://www.sen.gov.py/application/files/8015/9188/4586/Politica_Nacional_de_Gestion_y_Reduccion_de_Riesgos__2018.pdf   https://www.sen.gov.py/application/files/4415/9188/0160/Plan_Estrategico_Institucional_SEN_2019-2023.pdf   https://www.sen.gov.py/application/files/3115/9188/0841/Marco_de_Sendai_2015-2030_-_final_oficial.pdf  https://www.sen.gov.py/application/files/3615/9301/0324/Decreto_5965_Marco_de_Sendai.pdf</t>
  </si>
  <si>
    <t>2°</t>
  </si>
  <si>
    <t>Profesionalidad, transparencia y rendición de cuentas</t>
  </si>
  <si>
    <t>Se integra a la Misión Visión Institucionales, Política Nacional de Gestión y Reducción de Riesgos de Desastres, al Plan Estratégico Institucional, Manual de Rendición de Cuentas y transversaliza la acción institucional</t>
  </si>
  <si>
    <t>Disposiciones legales vigentes</t>
  </si>
  <si>
    <t>Documentos citados</t>
  </si>
  <si>
    <t>https://www.sen.gov.py/application/files/8015/9188/4586/Politica_Nacional_de_Gestion_y_Reduccion_de_Riesgos__2018.pdf   https://www.sen.gov.py/application/files/5215/9469/1476/SEN-Manual_RCC.pdf    https://www.sen.gov.py/application/files/4415/9188/0160/Plan_Estrategico_Institucional_SEN_2019-2023.pdf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</si>
  <si>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</si>
  <si>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</si>
  <si>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</si>
  <si>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</si>
  <si>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</si>
  <si>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</si>
  <si>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</si>
  <si>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</si>
  <si>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</si>
  <si>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 xml:space="preserve">Respondidos </t>
  </si>
  <si>
    <t xml:space="preserve">No Respondidos </t>
  </si>
  <si>
    <t>Enlace Ministerio de Justicia</t>
  </si>
  <si>
    <t>4.4 Proyectos y Programas Ejecutados a la fecha del Informe</t>
  </si>
  <si>
    <t>N° proyecto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</si>
  <si>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</si>
  <si>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</si>
  <si>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</si>
  <si>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</si>
  <si>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</si>
  <si>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</si>
  <si>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</si>
  <si>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Ejecutados.</t>
  </si>
  <si>
    <t>N°</t>
  </si>
  <si>
    <t>Financieras</t>
  </si>
  <si>
    <t>De Gestión</t>
  </si>
  <si>
    <t>Externas</t>
  </si>
  <si>
    <t>Resultados Logrados</t>
  </si>
  <si>
    <t>Evidencia (Informe de Avance de Metas - SPR)</t>
  </si>
  <si>
    <t>Asistencia a familias afectadas por eventos que generan daños y pérdidas</t>
  </si>
  <si>
    <t>Se informa sobre lo actuado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</si>
  <si>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</si>
  <si>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</si>
  <si>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</si>
  <si>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</si>
  <si>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</si>
  <si>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</si>
  <si>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</si>
  <si>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</si>
  <si>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</si>
  <si>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</si>
  <si>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</si>
  <si>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</si>
  <si>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</si>
  <si>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</t>
  </si>
  <si>
    <t>Descripción del Fortalecimiento</t>
  </si>
  <si>
    <t>Costo de Inversión Gs.</t>
  </si>
  <si>
    <t>Descripción del Beneficio</t>
  </si>
  <si>
    <t>Evidencia (link)</t>
  </si>
  <si>
    <t>TOTAL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</si>
  <si>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</si>
  <si>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</si>
  <si>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</si>
  <si>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</si>
  <si>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</si>
  <si>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PORTAL</t>
  </si>
  <si>
    <t>Consulta o Sugerencias a través del portal</t>
  </si>
  <si>
    <t>mesa de entrada</t>
  </si>
  <si>
    <t>https://www.sen.gov.py/index.php/contacto/reporte-o-sugerencias</t>
  </si>
  <si>
    <t>REDES SOCIALES</t>
  </si>
  <si>
    <t>Facebook oficial</t>
  </si>
  <si>
    <t>Direccion de Prensa</t>
  </si>
  <si>
    <t>https://es-la.facebook.com/SecretariadeEmergenciaNacionalParaguay/</t>
  </si>
  <si>
    <t>Twitter oficial</t>
  </si>
  <si>
    <t>https://twitter.com/senparaguay</t>
  </si>
  <si>
    <t>Instagram oficial</t>
  </si>
  <si>
    <t>CORREO INSTITUCIONAL</t>
  </si>
  <si>
    <t>Denuncias a través del portal</t>
  </si>
  <si>
    <t>Dirección de Anticorrupción</t>
  </si>
  <si>
    <t>https://www.sen.gov.py/index.php/transparencia/denuncias</t>
  </si>
  <si>
    <t>Solicitud de Información Pública</t>
  </si>
  <si>
    <t>Dirección de Información Pública</t>
  </si>
  <si>
    <t>https://www.sen.gov.py/index.php/transparencia/informacion-publica</t>
  </si>
  <si>
    <t>TELEFAX</t>
  </si>
  <si>
    <t>Telefax linea baja ofical</t>
  </si>
  <si>
    <t>Recepción</t>
  </si>
  <si>
    <t>5.2. Aportes y Mejoras resultantes de la Participación Ciudadana</t>
  </si>
  <si>
    <t>Propuesta de Mejora</t>
  </si>
  <si>
    <t>Canal Utilizado</t>
  </si>
  <si>
    <t>Acción o Medida tomada por OEE</t>
  </si>
  <si>
    <t>Evidencia</t>
  </si>
  <si>
    <t>Observaciones</t>
  </si>
  <si>
    <t>NO SE REGISTRAN PROPUESTAS DE MEJORAS RESULTANTES DE LA PARTICIPACIÓN CIUDADANA A LA FECHA</t>
  </si>
  <si>
    <t>5.3 Gestión de denuncias de corrupción</t>
  </si>
  <si>
    <t>Ticket Numero</t>
  </si>
  <si>
    <t>Fecha Ingreso</t>
  </si>
  <si>
    <t>Estado</t>
  </si>
  <si>
    <t>6- Control Interno y Externo</t>
  </si>
  <si>
    <t>Informes de Auditorias Internas y Auditorías Externas en el Trimestre</t>
  </si>
  <si>
    <t>6.1- Auditorias Financieras</t>
  </si>
  <si>
    <t>Nro. de Informe</t>
  </si>
  <si>
    <t>Evidencia (Enlace Ley 5282/14)</t>
  </si>
  <si>
    <t>6.2-Auditorias de Gestión</t>
  </si>
  <si>
    <t>6.3-Auditorías Externas</t>
  </si>
  <si>
    <t>NO SE REGISTRAN AUDITORIAS EXTERNAS</t>
  </si>
  <si>
    <t>6.4-Otros tipos de Auditoria</t>
  </si>
  <si>
    <t>6.5-Planes de Mejoramiento elaborados en el Trimestre</t>
  </si>
  <si>
    <t>Informe de referencia</t>
  </si>
  <si>
    <t>Evidencia (Adjuntar Documento)</t>
  </si>
  <si>
    <t>7- Descripción cualitativa de logros alcanzados en el Semestre</t>
  </si>
  <si>
    <t>En el impacto de la Pandemia COVID-19 a partir de marzo de este año hasta la fecha, para ello ha realizado las siguientes acciones:</t>
  </si>
  <si>
    <t>RENDICIÓN DE CUENTAS AL CIUDADANO</t>
  </si>
  <si>
    <t>Carga en el Sistema de Planificación por Resultados (SPR) de la Secretaria Técnica de Planificación (STP)</t>
  </si>
  <si>
    <t>4.8 Ejecución Financiera</t>
  </si>
  <si>
    <t>https://app.powerbi.com/view?r=eyJrIjoiMmJlYjg1YzgtMmQ3Mi00YzVkLWJkOTQtOTE3ZTZkNzVhYTAzIiwidCI6Ijk2ZDUwYjY5LTE5MGQtNDkxYy1hM2U1LWExYWRlYmMxYTg3NSJ9</t>
  </si>
  <si>
    <t>Pendiente</t>
  </si>
  <si>
    <t>No se registran denuncias</t>
  </si>
  <si>
    <t>Gestionar y reducir los riesgos de desastres en el país, a través de políticas con actores, sectores y participación, apoyados en conocimientos y tecnología.</t>
  </si>
  <si>
    <t xml:space="preserve">Adquisición de Insumos Alimenticios para Ollas Populares". Ley Nº 6603 "De apoyo y asistencia a las ollas populares organizadas en todo el territorio de la República del Paraguay durante la pandemia declarada por la Organización Mundial de la Salud a causa del COVID 19". </t>
  </si>
  <si>
    <t>Asistencia a las ollas populares organizadas por la pandemia de Covid-19</t>
  </si>
  <si>
    <t>https://www.sen.gov.py/index.php/acciones</t>
  </si>
  <si>
    <t xml:space="preserve">Asistencia con alimentos a comunidades en situación de vulnerabilidad en todo el territorio nacional </t>
  </si>
  <si>
    <t>Asistencia a ollas populares creadas para solventar los efectos de las medidas restrictivas para prevenir la expansión del Covid19</t>
  </si>
  <si>
    <t>Nº Solicitud</t>
  </si>
  <si>
    <t>Fecha</t>
  </si>
  <si>
    <t>Misión Institucional</t>
  </si>
  <si>
    <t>INFORME Nº 2/21</t>
  </si>
  <si>
    <r>
      <t xml:space="preserve">Periodo del informe: </t>
    </r>
    <r>
      <rPr>
        <sz val="11"/>
        <color theme="1"/>
        <rFont val="Calibri"/>
        <family val="2"/>
        <scheme val="minor"/>
      </rPr>
      <t>Segundo Trimestre 2.021.</t>
    </r>
  </si>
  <si>
    <t>La Seguridad Humana y su complementariedad con la Seguridad Ciudadana en la zona de triple frontera. Informe de acciones realizadas</t>
  </si>
  <si>
    <t>Comités Departamentales y Locales de Emergencia.</t>
  </si>
  <si>
    <t>Incendios Forestales - Plan de contingencia y formación</t>
  </si>
  <si>
    <t>Ollas populares, organizaciones y responsables</t>
  </si>
  <si>
    <t>SEN y gobiernos subnacionales</t>
  </si>
  <si>
    <t>Protocolos de participación ciudadana</t>
  </si>
  <si>
    <t>Profesionalización de funcionarios de la SEN</t>
  </si>
  <si>
    <t>Procesos innovadores y tecnológicos</t>
  </si>
  <si>
    <t>Solicitud de información de censo social y planes de emergencia en torno al área de incidencia del Parque Caballero</t>
  </si>
  <si>
    <t>Solicitud de detalle de Asistencias entregadas a nivel país en el mes de junio</t>
  </si>
  <si>
    <t>Lista de beneficiarios de Olla Populares</t>
  </si>
  <si>
    <t>si</t>
  </si>
  <si>
    <t>MARZO 2021</t>
  </si>
  <si>
    <t>ABRIL 2021</t>
  </si>
  <si>
    <t>MAYO 2021</t>
  </si>
  <si>
    <t>JUNIO 2021</t>
  </si>
  <si>
    <t>JULIO 2021</t>
  </si>
  <si>
    <t>PERIODO 2021</t>
  </si>
  <si>
    <t>ABRIL</t>
  </si>
  <si>
    <t>MAYO</t>
  </si>
  <si>
    <t>JUNIO</t>
  </si>
  <si>
    <t>https://www.sfp.gov.py/sfp/archivos/documentos/Informe_Abril_2021_j3ktl2eb.pdf</t>
  </si>
  <si>
    <t>2</t>
  </si>
  <si>
    <t>Avance de Planes de Mejoramiento Correspondiente al 1er. Trimestre del año 2021.</t>
  </si>
  <si>
    <t>https://www.sen.gov.py/application/files/3316/2583/4141/APM_1er_Trimestre_2021.pdf</t>
  </si>
  <si>
    <t>Abril</t>
  </si>
  <si>
    <t>Mayo</t>
  </si>
  <si>
    <t>Junio</t>
  </si>
  <si>
    <t>Informe-Evaluación de la Administración de los Recursos establecidos en la Ley Nº 6524/2020 5º Rendición</t>
  </si>
  <si>
    <t>Informe-Evaluación de la Administración de los Recursos establecidos en la Ley Nº 6524/2020 6º Rendición</t>
  </si>
  <si>
    <t>https://www.sen.gov.py/application/files/1916/2549/8786/DAI_No_04-2021_LEY_6524_5TA_RENDICION.pdf</t>
  </si>
  <si>
    <t>https://www.sen.gov.py/application/files/3416/2549/9550/DAI_No_06-2021_LEY_6524_6TA_RENDICION.pdf</t>
  </si>
  <si>
    <t>Informe de Rubros del Nivel 100</t>
  </si>
  <si>
    <t>Informe de Fondo Fijo - Caja Chica</t>
  </si>
  <si>
    <t>Informe de Rubros del Nivel 200</t>
  </si>
  <si>
    <t>https://www.sen.gov.py/application/files/2516/2549/9020/Informe_DAI_No_05-2021_NIVEL_100.pdf</t>
  </si>
  <si>
    <t>https://www.sen.gov.py/application/files/7816/2566/4150/Informe_DAI_No_07-2021_Fondo_Fijo-Caja_Chica.-.pdf</t>
  </si>
  <si>
    <t>https://www.sen.gov.py/application/files/2416/2566/4332/Informe_DAI_No_08-2021_NIVEL_200.pdf</t>
  </si>
  <si>
    <t>NO SE REGISTRAN AUDITORIAS EXTERNAS A LA FECHA</t>
  </si>
  <si>
    <t>100 AL 900</t>
  </si>
  <si>
    <t>200 Y 800</t>
  </si>
  <si>
    <t>https://www.sen.gov.py/application/files/4716/2602/9179/presutri0621.pdf</t>
  </si>
  <si>
    <t>Bienes Abril 2021</t>
  </si>
  <si>
    <t>Bienes Mayo 2021</t>
  </si>
  <si>
    <t>Bienes Junio 2021</t>
  </si>
  <si>
    <t>Equipos informáticos</t>
  </si>
  <si>
    <t>https://www.sen.gov.py/application/files/6216/2161/9263/Bien0421.pdf</t>
  </si>
  <si>
    <t>(021) 440-997/440-998</t>
  </si>
  <si>
    <r>
      <rPr>
        <b/>
        <sz val="9"/>
        <rFont val="Arial"/>
        <family val="2"/>
      </rPr>
      <t>01-PROGRAMA CENTRAL</t>
    </r>
    <r>
      <rPr>
        <sz val="9"/>
        <rFont val="Arial"/>
        <family val="2"/>
      </rPr>
      <t xml:space="preserve"> - GESTION Y REDUCCION DE DESASTRES NATURALES</t>
    </r>
  </si>
  <si>
    <r>
      <t xml:space="preserve">AP.A ENTID.C/ FINES SOCIALES O EMERGENCIA (FONE) </t>
    </r>
    <r>
      <rPr>
        <b/>
        <sz val="9"/>
        <rFont val="Arial"/>
        <family val="2"/>
      </rPr>
      <t>ÑANGAREKO</t>
    </r>
  </si>
  <si>
    <r>
      <t xml:space="preserve">PASAJES Y VIATICOS - AP.A ENTID.C/ FINES SOCIALES O EMERGENCIA (FONE) </t>
    </r>
    <r>
      <rPr>
        <b/>
        <sz val="9"/>
        <rFont val="Arial"/>
        <family val="2"/>
      </rPr>
      <t>ALBERGUES</t>
    </r>
  </si>
  <si>
    <r>
      <t xml:space="preserve">AP.A ENTID.C/ FINES SOCIALES O EMERGENCIA (FONE) FF20 OF 401- </t>
    </r>
    <r>
      <rPr>
        <b/>
        <sz val="9"/>
        <rFont val="Arial"/>
        <family val="2"/>
      </rPr>
      <t>ALTO PARANA</t>
    </r>
  </si>
  <si>
    <r>
      <t xml:space="preserve">AP.A ENTID.C/ FINES SOCIALES O EMERGENCIA (FONE) FF20 OF 401 - </t>
    </r>
    <r>
      <rPr>
        <b/>
        <sz val="9"/>
        <rFont val="Arial"/>
        <family val="2"/>
      </rPr>
      <t>AQUISICION DE INSUMOS PARA OLLAS POPULARES</t>
    </r>
  </si>
  <si>
    <r>
      <t xml:space="preserve">El Gobierno Nacional, a través de la SEN, atendió a </t>
    </r>
    <r>
      <rPr>
        <b/>
        <sz val="11"/>
        <rFont val="Calibri"/>
        <family val="2"/>
        <scheme val="minor"/>
      </rPr>
      <t>25.668  familias</t>
    </r>
    <r>
      <rPr>
        <sz val="11"/>
        <rFont val="Calibri"/>
        <family val="2"/>
        <scheme val="minor"/>
      </rPr>
      <t xml:space="preserve"> en todo el país afectadas por diversos tipos de eventos: </t>
    </r>
    <r>
      <rPr>
        <b/>
        <sz val="11"/>
        <rFont val="Calibri"/>
        <family val="2"/>
        <scheme val="minor"/>
      </rPr>
      <t>tormentas severas, incendios, inundaciones súbitas, bajas temperaturas, sequía</t>
    </r>
    <r>
      <rPr>
        <sz val="11"/>
        <rFont val="Calibri"/>
        <family val="2"/>
        <scheme val="minor"/>
      </rPr>
      <t>.</t>
    </r>
  </si>
  <si>
    <t>Apoyo a los vacunatorios con esquema organizativo de atención, recursos humanos, movilidad, carpas, mobiliario,  cartelería, infraestructura, mantenimiento para vehículos salud,  alquiler de contenedores para vacunas (-20º), alquiler de local Fomento Barrio Obrero, generadores.  Asistencia a familiares de pacientes internados en tres centros asistenciales (promedio estimado de 90 personas por cada centro asistencial), con instalación y limpieza de baños, platos de comida para familiares, médicos y seguridad. Sábanas, colchones, frazada, congeladores, heladeras, sillas, chapas de zinc, generadores.</t>
  </si>
  <si>
    <t>4.6 Servicios o Productos Misionales en el Trimestre</t>
  </si>
  <si>
    <t>Paliar el sufrimiento humano de personas afectadas por situaciones de emergencia o desastres</t>
  </si>
  <si>
    <t>25.668 familias asistidas de abril a junio de 2021</t>
  </si>
  <si>
    <t>450 ollas asistidas de enero a marzo de 2021 (cantidad promedio)</t>
  </si>
  <si>
    <t xml:space="preserve">Programa  Apoyo para la Seguridad Alimentaria «Ñangareko» </t>
  </si>
  <si>
    <t>Apoyo para la seguridad alimentaria para el sector mayormente afectado en su economía de subsistencia.</t>
  </si>
  <si>
    <t>32.214 familias asistidas de abril a junio de 2021</t>
  </si>
  <si>
    <t xml:space="preserve"> Asistencia a Albergues para mitigación de COVID-19</t>
  </si>
  <si>
    <t>Apoyo logístico a los albergues/vacunatorios habilitados por el MSPyBS</t>
  </si>
  <si>
    <t>a) 6 vacunatorios*  b) 270 personas, familiares de pacientes internados por Covid-19 en 3 Centros Asistenciales de Salud reciben asistencia**</t>
  </si>
  <si>
    <t>www.sen.gov.py</t>
  </si>
  <si>
    <t>https://www.sen.gov.py/application/files/5916/2436/7077/Bien0521.pdf</t>
  </si>
  <si>
    <t>SIN MOVIMIENTO</t>
  </si>
  <si>
    <t>TODOS LOS PROGRAMAS Y PROYECTOS SE ENCUENTRAN EN EJECUCIÓN A LA FECHA</t>
  </si>
  <si>
    <t xml:space="preserve">* La SEN apoya con esquema organizativo de atención, recursos humanos, movilidad, carpas, mobiliario,  cartelería, infraestructura,   </t>
  </si>
  <si>
    <t xml:space="preserve">mantenimiento para vehículos salud,  alquiler de contenedores para vacunas, alquiler de local Fomento Barrio Obrero, generadores para  </t>
  </si>
  <si>
    <t xml:space="preserve">** Promedio de 90 personas por cada centro asistencial. Asistencia brindada; instalación y limpieza de baños, platos de comida para </t>
  </si>
  <si>
    <t>familiares, médicos y seguridad. Sábanas, colchones, frazada, congeladores, heladeras, sillas, chapas de zinc, generadores.</t>
  </si>
  <si>
    <t>vacunatorios y equipos informáticos.</t>
  </si>
  <si>
    <t>230 y 831</t>
  </si>
  <si>
    <t>111 al 910</t>
  </si>
  <si>
    <t xml:space="preserve">N° </t>
  </si>
  <si>
    <t>DESCRIPCION</t>
  </si>
  <si>
    <t>VALOR DEL CONTRATO</t>
  </si>
  <si>
    <t>PROVEEDOR ADJUDICADO</t>
  </si>
  <si>
    <t>ESTADO(EJECUCION- FINIQUITADO</t>
  </si>
  <si>
    <t>ADQUISIION DE FRAZADAS</t>
  </si>
  <si>
    <t>DISTRIMEX S.A</t>
  </si>
  <si>
    <t>EN EJECUCION</t>
  </si>
  <si>
    <t>ADQUISICION DE ALIMENTOS PARA OLLA POPULAR</t>
  </si>
  <si>
    <t>BELTROM S.A.</t>
  </si>
  <si>
    <t>EL CASTILLO S.A.</t>
  </si>
  <si>
    <t>SAMAL S.R.L.</t>
  </si>
  <si>
    <t>ALBERTO GILES AGRO EXPORTADORA C.I.S.A.</t>
  </si>
  <si>
    <t>DON MANUEL</t>
  </si>
  <si>
    <t>INNOVALI S.A.</t>
  </si>
  <si>
    <t>M Y F IND. Y COM. S.A.</t>
  </si>
  <si>
    <t>FRIGORIFICO GUARANI</t>
  </si>
  <si>
    <t>TARA S.A.</t>
  </si>
  <si>
    <t>DON SANTI</t>
  </si>
  <si>
    <t>ADQUISICION DE ALIMENTOS AGRICULTURA FAMILIAR</t>
  </si>
  <si>
    <t>COOPERATIVA AGRONORTE LTDA</t>
  </si>
  <si>
    <t>HILSAMENDEZ</t>
  </si>
  <si>
    <t>DIOSNEL VERA</t>
  </si>
  <si>
    <t>LUIS ROA</t>
  </si>
  <si>
    <t>ALCIDES LEIVA</t>
  </si>
  <si>
    <t>DENIS GIMENEZ</t>
  </si>
  <si>
    <t>ADQUISICION DE CHAPAS DE FIBROCEMENTO</t>
  </si>
  <si>
    <t>RENDICION DE CUENTA 2DO.  TRIMESTRE-VIA FONE</t>
  </si>
  <si>
    <t>ADQUISICION DE ARTICULOS PARA ALBERGUES-OPERATIVO INVIERNO</t>
  </si>
  <si>
    <t>DISTRIBUIDORA CELTA S.A.</t>
  </si>
  <si>
    <t>ADQUISICION DE COLCHONES</t>
  </si>
  <si>
    <t>METALSEN de EDUARDO VICENTE SEMIDEI FILLIPPINI</t>
  </si>
  <si>
    <t>SERVICIO DE LIMPIEZA DE BAÑOS</t>
  </si>
  <si>
    <t>PROCESO DE EVALUACION</t>
  </si>
  <si>
    <t>ADQUISICION DE ARTICULOS DE ALBERGUES-OPERATIVO INVIERNO 2DO LLAMADO</t>
  </si>
  <si>
    <t>ADQUISICION DE SILLAS PLASTICAS</t>
  </si>
  <si>
    <t>ENVASES PARAGUAYOS S.A</t>
  </si>
  <si>
    <t>SERVICIO DE ARRENDAMIENTO Y MONTAJE DE CARPAS PARA VACUNATORIO MASIVO ANTICOVID-19 EN EL DPTO CENTRAL</t>
  </si>
  <si>
    <t>URBAN CLASIC S.R.L</t>
  </si>
  <si>
    <t>ADQUISICION DE BOLSAS MORTUORIA</t>
  </si>
  <si>
    <t>ATI S.R.L</t>
  </si>
  <si>
    <t>ADQUISICION DE ARTICULOS DE FERRETERIA</t>
  </si>
  <si>
    <t>ADQUISICION DE EQUIPO INFORMATICOS</t>
  </si>
  <si>
    <t>ADQUISICION DE FRAZADAS</t>
  </si>
  <si>
    <t>SERVICIO DE ARTE GRAFICO E IMPRESIONES</t>
  </si>
  <si>
    <t>ADQUISICION DE CHAPAS DE ZINC</t>
  </si>
  <si>
    <t>https://www.sen.gov.py/application/files/8416/2610/4528/Bien0621.pdf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</si>
</sst>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charset val="134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theme="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2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2" xfId="2" applyFont="1" applyBorder="1" applyAlignment="1">
      <alignment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/>
    <xf numFmtId="165" fontId="0" fillId="0" borderId="2" xfId="0" applyNumberFormat="1" applyFill="1" applyBorder="1" applyAlignment="1">
      <alignment vertical="center"/>
    </xf>
    <xf numFmtId="0" fontId="32" fillId="0" borderId="0" xfId="0" applyFont="1" applyAlignment="1">
      <alignment vertical="top" wrapText="1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2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14" fontId="35" fillId="0" borderId="2" xfId="0" applyNumberFormat="1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17" fontId="24" fillId="0" borderId="2" xfId="0" quotePrefix="1" applyNumberFormat="1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30" fillId="0" borderId="2" xfId="0" applyNumberFormat="1" applyFont="1" applyBorder="1" applyAlignment="1">
      <alignment vertical="center"/>
    </xf>
    <xf numFmtId="166" fontId="30" fillId="4" borderId="2" xfId="1" applyNumberFormat="1" applyFont="1" applyFill="1" applyBorder="1" applyAlignment="1">
      <alignment vertical="center"/>
    </xf>
    <xf numFmtId="166" fontId="0" fillId="4" borderId="2" xfId="1" applyNumberFormat="1" applyFont="1" applyFill="1" applyBorder="1" applyAlignment="1">
      <alignment vertical="center"/>
    </xf>
    <xf numFmtId="3" fontId="30" fillId="0" borderId="2" xfId="0" applyNumberFormat="1" applyFont="1" applyFill="1" applyBorder="1" applyAlignment="1">
      <alignment vertical="center" wrapText="1"/>
    </xf>
    <xf numFmtId="3" fontId="30" fillId="4" borderId="2" xfId="1" applyNumberFormat="1" applyFont="1" applyFill="1" applyBorder="1" applyAlignment="1">
      <alignment vertical="center"/>
    </xf>
    <xf numFmtId="0" fontId="29" fillId="5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9" fillId="0" borderId="2" xfId="2" applyFont="1" applyBorder="1" applyAlignment="1">
      <alignment vertical="center" wrapText="1"/>
    </xf>
    <xf numFmtId="0" fontId="39" fillId="0" borderId="2" xfId="2" applyFont="1" applyBorder="1" applyAlignment="1">
      <alignment wrapText="1"/>
    </xf>
    <xf numFmtId="0" fontId="31" fillId="0" borderId="2" xfId="2" applyFont="1" applyBorder="1" applyAlignment="1">
      <alignment vertical="center" wrapText="1"/>
    </xf>
    <xf numFmtId="0" fontId="40" fillId="0" borderId="2" xfId="0" applyFont="1" applyBorder="1" applyAlignment="1">
      <alignment wrapText="1"/>
    </xf>
    <xf numFmtId="0" fontId="0" fillId="2" borderId="2" xfId="0" applyFont="1" applyFill="1" applyBorder="1"/>
    <xf numFmtId="0" fontId="42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/>
    </xf>
    <xf numFmtId="0" fontId="40" fillId="0" borderId="2" xfId="0" applyFont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9" fontId="40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/>
    <xf numFmtId="14" fontId="42" fillId="2" borderId="6" xfId="0" applyNumberFormat="1" applyFont="1" applyFill="1" applyBorder="1" applyAlignment="1">
      <alignment horizontal="center" vertical="center" wrapText="1"/>
    </xf>
    <xf numFmtId="14" fontId="42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41" fillId="0" borderId="2" xfId="2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166" fontId="47" fillId="0" borderId="3" xfId="1" applyNumberFormat="1" applyFont="1" applyFill="1" applyBorder="1" applyAlignment="1">
      <alignment horizontal="right" vertical="center"/>
    </xf>
    <xf numFmtId="165" fontId="47" fillId="0" borderId="3" xfId="0" applyNumberFormat="1" applyFont="1" applyFill="1" applyBorder="1" applyAlignment="1">
      <alignment horizontal="right" vertical="center"/>
    </xf>
    <xf numFmtId="165" fontId="46" fillId="0" borderId="2" xfId="0" applyNumberFormat="1" applyFont="1" applyBorder="1" applyAlignment="1">
      <alignment horizontal="right" vertical="center"/>
    </xf>
    <xf numFmtId="3" fontId="46" fillId="0" borderId="2" xfId="0" applyNumberFormat="1" applyFont="1" applyFill="1" applyBorder="1" applyAlignment="1">
      <alignment horizontal="right" vertical="center" wrapText="1"/>
    </xf>
    <xf numFmtId="165" fontId="47" fillId="0" borderId="2" xfId="0" applyNumberFormat="1" applyFont="1" applyFill="1" applyBorder="1" applyAlignment="1">
      <alignment horizontal="right" vertical="center"/>
    </xf>
    <xf numFmtId="3" fontId="47" fillId="0" borderId="2" xfId="0" applyNumberFormat="1" applyFont="1" applyFill="1" applyBorder="1" applyAlignment="1">
      <alignment horizontal="right" vertical="center"/>
    </xf>
    <xf numFmtId="3" fontId="47" fillId="0" borderId="2" xfId="0" applyNumberFormat="1" applyFont="1" applyFill="1" applyBorder="1" applyAlignment="1">
      <alignment horizontal="right" vertical="center" wrapText="1"/>
    </xf>
    <xf numFmtId="166" fontId="46" fillId="4" borderId="2" xfId="1" applyNumberFormat="1" applyFont="1" applyFill="1" applyBorder="1" applyAlignment="1">
      <alignment horizontal="right" vertical="center"/>
    </xf>
    <xf numFmtId="166" fontId="47" fillId="0" borderId="2" xfId="1" applyNumberFormat="1" applyFont="1" applyFill="1" applyBorder="1" applyAlignment="1">
      <alignment horizontal="right" vertical="center"/>
    </xf>
    <xf numFmtId="166" fontId="47" fillId="0" borderId="2" xfId="0" applyNumberFormat="1" applyFont="1" applyFill="1" applyBorder="1" applyAlignment="1">
      <alignment horizontal="right" vertical="center" wrapText="1"/>
    </xf>
    <xf numFmtId="165" fontId="29" fillId="5" borderId="2" xfId="0" applyNumberFormat="1" applyFont="1" applyFill="1" applyBorder="1" applyAlignment="1">
      <alignment vertical="center"/>
    </xf>
    <xf numFmtId="3" fontId="47" fillId="0" borderId="2" xfId="0" applyNumberFormat="1" applyFont="1" applyBorder="1" applyAlignment="1">
      <alignment vertical="center"/>
    </xf>
    <xf numFmtId="165" fontId="47" fillId="0" borderId="2" xfId="0" applyNumberFormat="1" applyFont="1" applyBorder="1" applyAlignment="1">
      <alignment vertical="center"/>
    </xf>
    <xf numFmtId="3" fontId="47" fillId="0" borderId="2" xfId="0" applyNumberFormat="1" applyFont="1" applyFill="1" applyBorder="1" applyAlignment="1">
      <alignment horizontal="center" vertical="center" wrapText="1"/>
    </xf>
    <xf numFmtId="0" fontId="20" fillId="0" borderId="2" xfId="2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8" fillId="7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17" fontId="45" fillId="0" borderId="3" xfId="0" quotePrefix="1" applyNumberFormat="1" applyFont="1" applyBorder="1" applyAlignment="1">
      <alignment vertical="center" wrapText="1"/>
    </xf>
    <xf numFmtId="0" fontId="37" fillId="0" borderId="2" xfId="0" applyFont="1" applyBorder="1" applyAlignment="1">
      <alignment horizontal="left" wrapText="1"/>
    </xf>
    <xf numFmtId="0" fontId="45" fillId="0" borderId="2" xfId="0" applyFont="1" applyFill="1" applyBorder="1" applyAlignment="1">
      <alignment wrapText="1"/>
    </xf>
    <xf numFmtId="17" fontId="37" fillId="0" borderId="2" xfId="0" quotePrefix="1" applyNumberFormat="1" applyFont="1" applyBorder="1" applyAlignment="1">
      <alignment vertical="center" wrapText="1"/>
    </xf>
    <xf numFmtId="0" fontId="37" fillId="0" borderId="2" xfId="0" applyFont="1" applyFill="1" applyBorder="1" applyAlignment="1">
      <alignment horizontal="left" wrapText="1"/>
    </xf>
    <xf numFmtId="0" fontId="24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9" fontId="40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50" fillId="0" borderId="2" xfId="2" applyFont="1" applyBorder="1" applyAlignment="1">
      <alignment vertical="center" wrapText="1"/>
    </xf>
    <xf numFmtId="0" fontId="31" fillId="0" borderId="2" xfId="2" applyFont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51" fillId="0" borderId="0" xfId="0" applyFont="1"/>
    <xf numFmtId="0" fontId="32" fillId="0" borderId="2" xfId="0" applyFont="1" applyBorder="1"/>
    <xf numFmtId="0" fontId="3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2" xfId="0" applyBorder="1"/>
    <xf numFmtId="0" fontId="32" fillId="0" borderId="0" xfId="0" applyFont="1" applyAlignment="1"/>
    <xf numFmtId="0" fontId="29" fillId="0" borderId="2" xfId="0" applyFont="1" applyBorder="1"/>
    <xf numFmtId="0" fontId="29" fillId="0" borderId="2" xfId="0" applyFont="1" applyBorder="1" applyAlignment="1">
      <alignment wrapText="1"/>
    </xf>
    <xf numFmtId="0" fontId="34" fillId="3" borderId="2" xfId="0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2" xfId="0" quotePrefix="1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3" xfId="2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31" fillId="0" borderId="5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7" fontId="9" fillId="2" borderId="3" xfId="0" quotePrefix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1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2" xfId="2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Ejecución Financiera- 01 Programa</a:t>
            </a:r>
            <a:r>
              <a:rPr lang="en-US" baseline="0"/>
              <a:t> Central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'[1]RC 2do Trimestre'!$E$13:$G$13</c:f>
              <c:strCache>
                <c:ptCount val="1"/>
                <c:pt idx="0">
                  <c:v>Presupuesto Vigente                                                  Saldo al 31/03/2021 Obligado 2do. trimestre                      01/04 al 30/06/2021 Saldo Presupuestario al 30/06/2021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'[1]RC 2do Trimestre'!$E$13:$G$13</c:f>
              <c:strCache>
                <c:ptCount val="3"/>
                <c:pt idx="0">
                  <c:v>Presupuesto Vigente                                                  Saldo al 31/03/2021</c:v>
                </c:pt>
                <c:pt idx="1">
                  <c:v>Obligado 2do. trimestre                      01/04 al 30/06/2021</c:v>
                </c:pt>
                <c:pt idx="2">
                  <c:v>Saldo Presupuestario al 30/06/2021</c:v>
                </c:pt>
              </c:strCache>
            </c:strRef>
          </c:cat>
          <c:val>
            <c:numRef>
              <c:f>'[1]RC 2do Trimestre'!$E$75:$G$75</c:f>
              <c:numCache>
                <c:formatCode>General</c:formatCode>
                <c:ptCount val="3"/>
                <c:pt idx="0">
                  <c:v>61445789835</c:v>
                </c:pt>
                <c:pt idx="1">
                  <c:v>18401851721</c:v>
                </c:pt>
                <c:pt idx="2">
                  <c:v>43043938114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148864"/>
        <c:axId val="30162944"/>
      </c:barChart>
      <c:catAx>
        <c:axId val="3014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30162944"/>
        <c:crosses val="autoZero"/>
        <c:auto val="1"/>
        <c:lblAlgn val="ctr"/>
        <c:lblOffset val="100"/>
        <c:noMultiLvlLbl val="0"/>
      </c:catAx>
      <c:valAx>
        <c:axId val="301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4886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Ejecución Financiera - 02 Programa Sustantivo ÑANGAREKO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'[1]RC 2do Trimestre'!$B$111:$C$111</c:f>
              <c:strCache>
                <c:ptCount val="1"/>
                <c:pt idx="0">
                  <c:v>4.8 Ejecución Financiera (Generar gráfica)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'[1]RC 2do Trimestre'!$E$112:$H$112</c:f>
              <c:strCache>
                <c:ptCount val="4"/>
                <c:pt idx="0">
                  <c:v>Presupuestado vigente</c:v>
                </c:pt>
                <c:pt idx="1">
                  <c:v>Obligado 2do. trimestre                      01/04 al 30/06/2021</c:v>
                </c:pt>
                <c:pt idx="2">
                  <c:v>Pagado al 30/06/2021</c:v>
                </c:pt>
                <c:pt idx="3">
                  <c:v>Saldo</c:v>
                </c:pt>
              </c:strCache>
            </c:strRef>
          </c:cat>
          <c:val>
            <c:numRef>
              <c:f>'[1]RC 2do Trimestre'!$E$113:$H$113</c:f>
              <c:numCache>
                <c:formatCode>General</c:formatCode>
                <c:ptCount val="4"/>
                <c:pt idx="0">
                  <c:v>9556583906</c:v>
                </c:pt>
                <c:pt idx="1">
                  <c:v>9556583906</c:v>
                </c:pt>
                <c:pt idx="2">
                  <c:v>4810313900</c:v>
                </c:pt>
                <c:pt idx="3">
                  <c:v>4746270006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182400"/>
        <c:axId val="30180864"/>
      </c:barChart>
      <c:valAx>
        <c:axId val="3018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82400"/>
        <c:crosses val="autoZero"/>
        <c:crossBetween val="between"/>
      </c:valAx>
      <c:catAx>
        <c:axId val="301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018086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Ejecución Financiera - 02 Programa Sustantivo ALBERGUES </a:t>
            </a:r>
            <a:endParaRPr lang="es-PY"/>
          </a:p>
        </c:rich>
      </c:tx>
      <c:layout>
        <c:manualLayout>
          <c:xMode val="edge"/>
          <c:yMode val="edge"/>
          <c:x val="0.1595693350831146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'[1]RC 2do Trimestre'!$B$144:$C$144</c:f>
              <c:strCache>
                <c:ptCount val="1"/>
                <c:pt idx="0">
                  <c:v>4.8 Ejecución Financiera (Generar gráfica)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'[1]RC 2do Trimestre'!$E$145:$H$145</c:f>
              <c:strCache>
                <c:ptCount val="4"/>
                <c:pt idx="0">
                  <c:v>Presupuestado vigente</c:v>
                </c:pt>
                <c:pt idx="1">
                  <c:v>Obligado 2do. trimestre                      01/04 al 30/06/2021</c:v>
                </c:pt>
                <c:pt idx="2">
                  <c:v>Pagado al 30/06/2021</c:v>
                </c:pt>
                <c:pt idx="3">
                  <c:v>Saldos</c:v>
                </c:pt>
              </c:strCache>
            </c:strRef>
          </c:cat>
          <c:val>
            <c:numRef>
              <c:f>'[1]RC 2do Trimestre'!$E$148:$H$148</c:f>
              <c:numCache>
                <c:formatCode>General</c:formatCode>
                <c:ptCount val="4"/>
                <c:pt idx="0">
                  <c:v>21095803458</c:v>
                </c:pt>
                <c:pt idx="1">
                  <c:v>20530801938</c:v>
                </c:pt>
                <c:pt idx="2">
                  <c:v>14463866095</c:v>
                </c:pt>
                <c:pt idx="3">
                  <c:v>6631937363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95200"/>
        <c:axId val="30996736"/>
      </c:barChart>
      <c:catAx>
        <c:axId val="3099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30996736"/>
        <c:crosses val="autoZero"/>
        <c:auto val="1"/>
        <c:lblAlgn val="ctr"/>
        <c:lblOffset val="100"/>
        <c:noMultiLvlLbl val="0"/>
      </c:catAx>
      <c:valAx>
        <c:axId val="3099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99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Ejecución Financiera - </a:t>
            </a:r>
            <a:r>
              <a:rPr lang="en-US" sz="1800" b="1" i="0" u="none" strike="noStrike" baseline="0">
                <a:effectLst/>
              </a:rPr>
              <a:t>02 Programa Sustantivo ALTO PARANÁ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'[1]RC 2do Trimestre'!$B$177</c:f>
              <c:strCache>
                <c:ptCount val="1"/>
                <c:pt idx="0">
                  <c:v>4.8 Ejecución Financiera (Generar gráfica)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'[1]RC 2do Trimestre'!$E$178:$H$178</c:f>
              <c:strCache>
                <c:ptCount val="4"/>
                <c:pt idx="0">
                  <c:v>Presupuestado vigente</c:v>
                </c:pt>
                <c:pt idx="1">
                  <c:v>Obligado 2do. trimestre                      01/04 al 30/06/2021</c:v>
                </c:pt>
                <c:pt idx="2">
                  <c:v>Pagado al 30/06/2021</c:v>
                </c:pt>
                <c:pt idx="3">
                  <c:v>Saldos</c:v>
                </c:pt>
              </c:strCache>
            </c:strRef>
          </c:cat>
          <c:val>
            <c:numRef>
              <c:f>'[1]RC 2do Trimestre'!$E$179:$H$179</c:f>
              <c:numCache>
                <c:formatCode>General</c:formatCode>
                <c:ptCount val="4"/>
                <c:pt idx="0">
                  <c:v>3014335000</c:v>
                </c:pt>
                <c:pt idx="1">
                  <c:v>3014335000</c:v>
                </c:pt>
                <c:pt idx="2">
                  <c:v>0</c:v>
                </c:pt>
                <c:pt idx="3">
                  <c:v>3014335000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4631424"/>
        <c:axId val="134632960"/>
      </c:barChart>
      <c:catAx>
        <c:axId val="13463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32960"/>
        <c:crosses val="autoZero"/>
        <c:auto val="1"/>
        <c:lblAlgn val="ctr"/>
        <c:lblOffset val="100"/>
        <c:noMultiLvlLbl val="0"/>
      </c:catAx>
      <c:valAx>
        <c:axId val="13463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3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4</xdr:row>
      <xdr:rowOff>183173</xdr:rowOff>
    </xdr:to>
    <xdr:pic>
      <xdr:nvPicPr>
        <xdr:cNvPr id="2" name="0 Imagen" descr="logos nuevos encabezad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39150" cy="9451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206</xdr:row>
      <xdr:rowOff>133349</xdr:rowOff>
    </xdr:from>
    <xdr:to>
      <xdr:col>3</xdr:col>
      <xdr:colOff>1181100</xdr:colOff>
      <xdr:row>224</xdr:row>
      <xdr:rowOff>146340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1390651</xdr:colOff>
      <xdr:row>206</xdr:row>
      <xdr:rowOff>161925</xdr:rowOff>
    </xdr:from>
    <xdr:to>
      <xdr:col>7</xdr:col>
      <xdr:colOff>1190626</xdr:colOff>
      <xdr:row>224</xdr:row>
      <xdr:rowOff>133350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226</xdr:row>
      <xdr:rowOff>0</xdr:rowOff>
    </xdr:from>
    <xdr:to>
      <xdr:col>3</xdr:col>
      <xdr:colOff>1247776</xdr:colOff>
      <xdr:row>243</xdr:row>
      <xdr:rowOff>171450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1514475</xdr:colOff>
      <xdr:row>225</xdr:row>
      <xdr:rowOff>190499</xdr:rowOff>
    </xdr:from>
    <xdr:to>
      <xdr:col>7</xdr:col>
      <xdr:colOff>1247775</xdr:colOff>
      <xdr:row>243</xdr:row>
      <xdr:rowOff>180974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DES/Downloads/Informe%20Plataforma%20R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1er Trimestre"/>
      <sheetName val="RC 2do Trimestre"/>
    </sheetNames>
    <sheetDataSet>
      <sheetData sheetId="0" refreshError="1"/>
      <sheetData sheetId="1">
        <row r="13">
          <cell r="E13" t="str">
            <v>Presupuesto Vigente                                                  Saldo al 31/03/2021</v>
          </cell>
          <cell r="F13" t="str">
            <v>Obligado 2do. trimestre                      01/04 al 30/06/2021</v>
          </cell>
          <cell r="G13" t="str">
            <v>Saldo Presupuestario al 30/06/2021</v>
          </cell>
        </row>
        <row r="75">
          <cell r="E75">
            <v>61445789835</v>
          </cell>
          <cell r="F75">
            <v>18401851721</v>
          </cell>
          <cell r="G75">
            <v>43043938114</v>
          </cell>
        </row>
        <row r="111">
          <cell r="B111" t="str">
            <v>4.8 Ejecución Financiera (Generar gráfica)</v>
          </cell>
        </row>
        <row r="112">
          <cell r="E112" t="str">
            <v>Presupuestado vigente</v>
          </cell>
          <cell r="F112" t="str">
            <v>Obligado 2do. trimestre                      01/04 al 30/06/2021</v>
          </cell>
          <cell r="G112" t="str">
            <v>Pagado al 30/06/2021</v>
          </cell>
          <cell r="H112" t="str">
            <v>Saldo</v>
          </cell>
        </row>
        <row r="113">
          <cell r="E113">
            <v>9556583906</v>
          </cell>
          <cell r="F113">
            <v>9556583906</v>
          </cell>
          <cell r="G113">
            <v>4810313900</v>
          </cell>
          <cell r="H113">
            <v>4746270006</v>
          </cell>
        </row>
        <row r="144">
          <cell r="B144" t="str">
            <v>4.8 Ejecución Financiera (Generar gráfica)</v>
          </cell>
        </row>
        <row r="145">
          <cell r="E145" t="str">
            <v>Presupuestado vigente</v>
          </cell>
          <cell r="F145" t="str">
            <v>Obligado 2do. trimestre                      01/04 al 30/06/2021</v>
          </cell>
          <cell r="G145" t="str">
            <v>Pagado al 30/06/2021</v>
          </cell>
          <cell r="H145" t="str">
            <v>Saldos</v>
          </cell>
        </row>
        <row r="148">
          <cell r="E148">
            <v>21095803458</v>
          </cell>
          <cell r="F148">
            <v>20530801938</v>
          </cell>
          <cell r="G148">
            <v>14463866095</v>
          </cell>
          <cell r="H148">
            <v>6631937363</v>
          </cell>
        </row>
        <row r="177">
          <cell r="B177" t="str">
            <v>4.8 Ejecución Financiera (Generar gráfica)</v>
          </cell>
        </row>
        <row r="178">
          <cell r="E178" t="str">
            <v>Presupuestado vigente</v>
          </cell>
          <cell r="F178" t="str">
            <v>Obligado 2do. trimestre                      01/04 al 30/06/2021</v>
          </cell>
          <cell r="G178" t="str">
            <v>Pagado al 30/06/2021</v>
          </cell>
          <cell r="H178" t="str">
            <v>Saldos</v>
          </cell>
        </row>
        <row r="179">
          <cell r="E179">
            <v>3014335000</v>
          </cell>
          <cell r="F179">
            <v>3014335000</v>
          </cell>
          <cell r="G179">
            <v>0</v>
          </cell>
          <cell r="H179">
            <v>3014335000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fp.gov.py/sfp/archivos/documentos/Informe_Abril_2021_j3ktl2eb.pdf" TargetMode="External"/><Relationship Id="rId13" Type="http://schemas.openxmlformats.org/officeDocument/2006/relationships/hyperlink" Target="https://www.sen.gov.py/application/files/2516/2549/9020/Informe_DAI_No_05-2021_NIVEL_100.pdf" TargetMode="External"/><Relationship Id="rId18" Type="http://schemas.openxmlformats.org/officeDocument/2006/relationships/hyperlink" Target="http://www.sen.gov.py/" TargetMode="External"/><Relationship Id="rId3" Type="http://schemas.openxmlformats.org/officeDocument/2006/relationships/hyperlink" Target="https://es-la.facebook.com/SecretariadeEmergenciaNacionalParaguay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en.gov.py/index.php/transparencia/informacion-publica" TargetMode="External"/><Relationship Id="rId12" Type="http://schemas.openxmlformats.org/officeDocument/2006/relationships/hyperlink" Target="https://www.sen.gov.py/application/files/3416/2549/9550/DAI_No_06-2021_LEY_6524_6TA_RENDICION.pdf" TargetMode="External"/><Relationship Id="rId17" Type="http://schemas.openxmlformats.org/officeDocument/2006/relationships/hyperlink" Target="https://www.sen.gov.py/application/files/6216/2161/9263/Bien0421.pdf" TargetMode="External"/><Relationship Id="rId2" Type="http://schemas.openxmlformats.org/officeDocument/2006/relationships/hyperlink" Target="https://www.sen.gov.py/application/files/8015/9188/4586/Politica_Nacional_de_Gestion_y_Reduccion_de_Riesgos__2018.pdf" TargetMode="External"/><Relationship Id="rId16" Type="http://schemas.openxmlformats.org/officeDocument/2006/relationships/hyperlink" Target="https://www.sen.gov.py/application/files/4716/2602/9179/presutri0621.pdf" TargetMode="External"/><Relationship Id="rId20" Type="http://schemas.openxmlformats.org/officeDocument/2006/relationships/hyperlink" Target="https://www.sen.gov.py/application/files/8416/2610/4528/Bien0621.pdf" TargetMode="External"/><Relationship Id="rId1" Type="http://schemas.openxmlformats.org/officeDocument/2006/relationships/hyperlink" Target="https://www.sen.gov.py/application/files/8015/9188/4586/Politica_Nacional_de_Gestion_y_Reduccion_de_Riesgos__2018.pdf" TargetMode="External"/><Relationship Id="rId6" Type="http://schemas.openxmlformats.org/officeDocument/2006/relationships/hyperlink" Target="https://www.sen.gov.py/index.php/transparencia/denuncias" TargetMode="External"/><Relationship Id="rId11" Type="http://schemas.openxmlformats.org/officeDocument/2006/relationships/hyperlink" Target="https://www.sen.gov.py/application/files/1916/2549/8786/DAI_No_04-2021_LEY_6524_5TA_RENDICION.pdf" TargetMode="External"/><Relationship Id="rId5" Type="http://schemas.openxmlformats.org/officeDocument/2006/relationships/hyperlink" Target="https://twitter.com/senparaguay" TargetMode="External"/><Relationship Id="rId15" Type="http://schemas.openxmlformats.org/officeDocument/2006/relationships/hyperlink" Target="https://www.sen.gov.py/application/files/2416/2566/4332/Informe_DAI_No_08-2021_NIVEL_200.pdf" TargetMode="External"/><Relationship Id="rId10" Type="http://schemas.openxmlformats.org/officeDocument/2006/relationships/hyperlink" Target="https://www.sen.gov.py/application/files/3316/2583/4141/APM_1er_Trimestre_2021.pdf" TargetMode="External"/><Relationship Id="rId19" Type="http://schemas.openxmlformats.org/officeDocument/2006/relationships/hyperlink" Target="https://www.sen.gov.py/application/files/5916/2436/7077/Bien0521.pdf" TargetMode="External"/><Relationship Id="rId4" Type="http://schemas.openxmlformats.org/officeDocument/2006/relationships/hyperlink" Target="https://twitter.com/senparaguay" TargetMode="External"/><Relationship Id="rId9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4" Type="http://schemas.openxmlformats.org/officeDocument/2006/relationships/hyperlink" Target="https://www.sen.gov.py/application/files/7816/2566/4150/Informe_DAI_No_07-2021_Fondo_Fijo-Caja_Chica.-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6"/>
  <sheetViews>
    <sheetView tabSelected="1" topLeftCell="A39" workbookViewId="0">
      <selection activeCell="F95" sqref="F95"/>
    </sheetView>
  </sheetViews>
  <sheetFormatPr baseColWidth="10" defaultColWidth="9.140625" defaultRowHeight="15"/>
  <cols>
    <col min="1" max="1" width="14.85546875" style="1" customWidth="1"/>
    <col min="2" max="2" width="28.5703125" style="1" customWidth="1"/>
    <col min="3" max="3" width="28.42578125" style="5" customWidth="1"/>
    <col min="4" max="4" width="24.140625" style="1" customWidth="1"/>
    <col min="5" max="5" width="25.7109375" style="1" customWidth="1"/>
    <col min="6" max="6" width="21.85546875" style="1" customWidth="1"/>
    <col min="7" max="7" width="17.85546875" style="1" customWidth="1"/>
    <col min="8" max="8" width="21.28515625" style="1" customWidth="1"/>
    <col min="9" max="16384" width="9.140625" style="1"/>
  </cols>
  <sheetData>
    <row r="6" spans="1:8" ht="18.75">
      <c r="A6" s="237" t="s">
        <v>156</v>
      </c>
      <c r="B6" s="237"/>
      <c r="C6" s="237"/>
      <c r="D6" s="237"/>
      <c r="E6" s="237"/>
      <c r="F6" s="237"/>
      <c r="G6" s="76"/>
      <c r="H6" s="76"/>
    </row>
    <row r="7" spans="1:8">
      <c r="C7" s="2"/>
      <c r="F7" s="59" t="s">
        <v>171</v>
      </c>
    </row>
    <row r="8" spans="1:8">
      <c r="A8" s="3" t="s">
        <v>0</v>
      </c>
      <c r="B8" s="4"/>
    </row>
    <row r="9" spans="1:8">
      <c r="A9" s="6" t="s">
        <v>1</v>
      </c>
      <c r="B9" s="7"/>
    </row>
    <row r="10" spans="1:8">
      <c r="A10" s="6" t="s">
        <v>172</v>
      </c>
    </row>
    <row r="11" spans="1:8" ht="5.25" customHeight="1">
      <c r="A11" s="8"/>
    </row>
    <row r="12" spans="1:8" ht="16.5" customHeight="1" thickBot="1">
      <c r="A12" s="8" t="s">
        <v>170</v>
      </c>
    </row>
    <row r="13" spans="1:8" ht="9" customHeight="1">
      <c r="A13" s="243" t="s">
        <v>162</v>
      </c>
      <c r="B13" s="244"/>
      <c r="C13" s="244"/>
      <c r="D13" s="244"/>
      <c r="E13" s="244"/>
      <c r="F13" s="245"/>
      <c r="G13" s="75"/>
      <c r="H13" s="75"/>
    </row>
    <row r="14" spans="1:8" ht="15" customHeight="1">
      <c r="A14" s="246"/>
      <c r="B14" s="247"/>
      <c r="C14" s="247"/>
      <c r="D14" s="247"/>
      <c r="E14" s="247"/>
      <c r="F14" s="248"/>
      <c r="G14" s="75"/>
      <c r="H14" s="75"/>
    </row>
    <row r="15" spans="1:8" ht="15" customHeight="1">
      <c r="A15" s="246"/>
      <c r="B15" s="247"/>
      <c r="C15" s="247"/>
      <c r="D15" s="247"/>
      <c r="E15" s="247"/>
      <c r="F15" s="248"/>
      <c r="G15" s="75"/>
      <c r="H15" s="75"/>
    </row>
    <row r="16" spans="1:8" ht="15" customHeight="1">
      <c r="A16" s="246"/>
      <c r="B16" s="247"/>
      <c r="C16" s="247"/>
      <c r="D16" s="247"/>
      <c r="E16" s="247"/>
      <c r="F16" s="248"/>
      <c r="G16" s="75"/>
      <c r="H16" s="75"/>
    </row>
    <row r="17" spans="1:8" ht="15" customHeight="1">
      <c r="A17" s="246"/>
      <c r="B17" s="247"/>
      <c r="C17" s="247"/>
      <c r="D17" s="247"/>
      <c r="E17" s="247"/>
      <c r="F17" s="248"/>
      <c r="G17" s="75"/>
      <c r="H17" s="75"/>
    </row>
    <row r="18" spans="1:8" ht="9" customHeight="1" thickBot="1">
      <c r="A18" s="249"/>
      <c r="B18" s="250"/>
      <c r="C18" s="250"/>
      <c r="D18" s="250"/>
      <c r="E18" s="250"/>
      <c r="F18" s="251"/>
      <c r="G18" s="75"/>
      <c r="H18" s="75"/>
    </row>
    <row r="19" spans="1:8" ht="9.75" customHeight="1"/>
    <row r="20" spans="1:8" ht="15.75" thickBot="1">
      <c r="A20" s="57" t="s">
        <v>2</v>
      </c>
      <c r="B20" s="58"/>
      <c r="C20" s="52"/>
      <c r="D20" s="51"/>
      <c r="E20" s="51"/>
      <c r="F20" s="51"/>
      <c r="G20" s="51"/>
      <c r="H20" s="51"/>
    </row>
    <row r="21" spans="1:8" ht="12.75" customHeight="1">
      <c r="A21" s="243" t="s">
        <v>3</v>
      </c>
      <c r="B21" s="244"/>
      <c r="C21" s="244"/>
      <c r="D21" s="244"/>
      <c r="E21" s="244"/>
      <c r="F21" s="245"/>
      <c r="G21" s="75"/>
      <c r="H21" s="75"/>
    </row>
    <row r="22" spans="1:8" ht="15" customHeight="1">
      <c r="A22" s="246"/>
      <c r="B22" s="247"/>
      <c r="C22" s="247"/>
      <c r="D22" s="247"/>
      <c r="E22" s="247"/>
      <c r="F22" s="248"/>
      <c r="G22" s="75"/>
      <c r="H22" s="75"/>
    </row>
    <row r="23" spans="1:8" ht="15" customHeight="1">
      <c r="A23" s="246"/>
      <c r="B23" s="247"/>
      <c r="C23" s="247"/>
      <c r="D23" s="247"/>
      <c r="E23" s="247"/>
      <c r="F23" s="248"/>
      <c r="G23" s="75"/>
      <c r="H23" s="75"/>
    </row>
    <row r="24" spans="1:8" ht="15" customHeight="1">
      <c r="A24" s="246"/>
      <c r="B24" s="247"/>
      <c r="C24" s="247"/>
      <c r="D24" s="247"/>
      <c r="E24" s="247"/>
      <c r="F24" s="248"/>
      <c r="G24" s="75"/>
      <c r="H24" s="75"/>
    </row>
    <row r="25" spans="1:8" ht="15" customHeight="1" thickBot="1">
      <c r="A25" s="249"/>
      <c r="B25" s="250"/>
      <c r="C25" s="250"/>
      <c r="D25" s="250"/>
      <c r="E25" s="250"/>
      <c r="F25" s="251"/>
      <c r="G25" s="75"/>
      <c r="H25" s="75"/>
    </row>
    <row r="26" spans="1:8" ht="9.75" customHeight="1"/>
    <row r="27" spans="1:8" s="12" customFormat="1">
      <c r="A27" s="9" t="s">
        <v>4</v>
      </c>
      <c r="B27" s="10"/>
      <c r="C27" s="11"/>
      <c r="F27" s="13"/>
    </row>
    <row r="28" spans="1:8" ht="7.5" customHeight="1"/>
    <row r="29" spans="1:8">
      <c r="A29" s="155" t="s">
        <v>5</v>
      </c>
      <c r="B29" s="155" t="s">
        <v>6</v>
      </c>
      <c r="C29" s="156" t="s">
        <v>7</v>
      </c>
      <c r="D29" s="157" t="s">
        <v>8</v>
      </c>
      <c r="E29" s="157" t="s">
        <v>9</v>
      </c>
      <c r="F29" s="14"/>
    </row>
    <row r="30" spans="1:8" ht="24.95" customHeight="1">
      <c r="A30" s="15">
        <v>1</v>
      </c>
      <c r="B30" s="16" t="s">
        <v>10</v>
      </c>
      <c r="C30" s="15" t="s">
        <v>11</v>
      </c>
      <c r="D30" s="17" t="s">
        <v>12</v>
      </c>
      <c r="E30" s="234" t="s">
        <v>13</v>
      </c>
    </row>
    <row r="31" spans="1:8" ht="24.95" customHeight="1">
      <c r="A31" s="15">
        <v>2</v>
      </c>
      <c r="B31" s="16" t="s">
        <v>14</v>
      </c>
      <c r="C31" s="15" t="s">
        <v>15</v>
      </c>
      <c r="D31" s="18" t="s">
        <v>16</v>
      </c>
      <c r="E31" s="235"/>
    </row>
    <row r="32" spans="1:8" ht="24.95" customHeight="1">
      <c r="A32" s="15">
        <v>3</v>
      </c>
      <c r="B32" s="16" t="s">
        <v>17</v>
      </c>
      <c r="C32" s="15" t="s">
        <v>18</v>
      </c>
      <c r="D32" s="17" t="s">
        <v>19</v>
      </c>
      <c r="E32" s="235"/>
    </row>
    <row r="33" spans="1:7" ht="24.95" customHeight="1">
      <c r="A33" s="15">
        <v>4</v>
      </c>
      <c r="B33" s="16" t="s">
        <v>20</v>
      </c>
      <c r="C33" s="18" t="s">
        <v>21</v>
      </c>
      <c r="D33" s="17" t="s">
        <v>22</v>
      </c>
      <c r="E33" s="235"/>
    </row>
    <row r="34" spans="1:7" ht="25.5">
      <c r="A34" s="15">
        <v>5</v>
      </c>
      <c r="B34" s="16" t="s">
        <v>23</v>
      </c>
      <c r="C34" s="18" t="s">
        <v>24</v>
      </c>
      <c r="D34" s="17" t="s">
        <v>25</v>
      </c>
      <c r="E34" s="235"/>
    </row>
    <row r="35" spans="1:7" ht="24" customHeight="1">
      <c r="A35" s="15">
        <v>6</v>
      </c>
      <c r="B35" s="16" t="s">
        <v>26</v>
      </c>
      <c r="C35" s="18" t="s">
        <v>27</v>
      </c>
      <c r="D35" s="17" t="s">
        <v>28</v>
      </c>
      <c r="E35" s="235"/>
    </row>
    <row r="36" spans="1:7" ht="25.5">
      <c r="A36" s="15">
        <v>7</v>
      </c>
      <c r="B36" s="16" t="s">
        <v>29</v>
      </c>
      <c r="C36" s="18" t="s">
        <v>30</v>
      </c>
      <c r="D36" s="17" t="s">
        <v>28</v>
      </c>
      <c r="E36" s="236"/>
    </row>
    <row r="37" spans="1:7" ht="15.75">
      <c r="A37" s="19"/>
      <c r="B37" s="20"/>
      <c r="C37" s="21"/>
      <c r="D37" s="22"/>
    </row>
    <row r="38" spans="1:7" ht="15.75">
      <c r="A38" s="19"/>
      <c r="B38" s="20"/>
      <c r="C38" s="21"/>
      <c r="D38" s="22"/>
    </row>
    <row r="39" spans="1:7" ht="15.75">
      <c r="A39" s="19"/>
      <c r="B39" s="20"/>
      <c r="C39" s="21"/>
      <c r="D39" s="22"/>
    </row>
    <row r="40" spans="1:7">
      <c r="A40" s="9" t="s">
        <v>31</v>
      </c>
      <c r="B40" s="23"/>
      <c r="C40" s="24"/>
      <c r="F40" s="14"/>
    </row>
    <row r="41" spans="1:7">
      <c r="A41" s="6" t="s">
        <v>32</v>
      </c>
      <c r="B41" s="25"/>
      <c r="C41" s="26"/>
    </row>
    <row r="42" spans="1:7" ht="27.75" customHeight="1">
      <c r="A42" s="210" t="s">
        <v>33</v>
      </c>
      <c r="B42" s="210"/>
      <c r="C42" s="238" t="s">
        <v>34</v>
      </c>
      <c r="D42" s="239"/>
      <c r="E42" s="240"/>
    </row>
    <row r="43" spans="1:7" ht="30.75" customHeight="1">
      <c r="A43" s="210" t="s">
        <v>35</v>
      </c>
      <c r="B43" s="210"/>
      <c r="C43" s="238" t="s">
        <v>36</v>
      </c>
      <c r="D43" s="239"/>
      <c r="E43" s="240"/>
    </row>
    <row r="44" spans="1:7">
      <c r="A44" s="12"/>
      <c r="B44" s="12"/>
      <c r="C44" s="11"/>
    </row>
    <row r="45" spans="1:7">
      <c r="A45" s="12"/>
      <c r="B45" s="12"/>
      <c r="C45" s="11"/>
    </row>
    <row r="46" spans="1:7">
      <c r="A46" s="241" t="s">
        <v>37</v>
      </c>
      <c r="B46" s="241"/>
      <c r="C46" s="241"/>
      <c r="D46" s="241"/>
      <c r="E46" s="241"/>
      <c r="F46" s="27"/>
    </row>
    <row r="47" spans="1:7" ht="27" customHeight="1">
      <c r="A47" s="156" t="s">
        <v>38</v>
      </c>
      <c r="B47" s="156" t="s">
        <v>39</v>
      </c>
      <c r="C47" s="156" t="s">
        <v>40</v>
      </c>
      <c r="D47" s="156" t="s">
        <v>41</v>
      </c>
      <c r="E47" s="157" t="s">
        <v>42</v>
      </c>
      <c r="F47" s="211" t="s">
        <v>43</v>
      </c>
      <c r="G47" s="211"/>
    </row>
    <row r="48" spans="1:7" ht="96" customHeight="1">
      <c r="A48" s="15" t="s">
        <v>44</v>
      </c>
      <c r="B48" s="28" t="s">
        <v>45</v>
      </c>
      <c r="C48" s="29" t="s">
        <v>46</v>
      </c>
      <c r="D48" s="28" t="s">
        <v>47</v>
      </c>
      <c r="E48" s="30" t="s">
        <v>48</v>
      </c>
      <c r="F48" s="242" t="s">
        <v>49</v>
      </c>
      <c r="G48" s="242"/>
    </row>
    <row r="49" spans="1:7" ht="96" customHeight="1">
      <c r="A49" s="31" t="s">
        <v>50</v>
      </c>
      <c r="B49" s="29" t="s">
        <v>51</v>
      </c>
      <c r="C49" s="29" t="s">
        <v>52</v>
      </c>
      <c r="D49" s="29" t="s">
        <v>53</v>
      </c>
      <c r="E49" s="32" t="s">
        <v>54</v>
      </c>
      <c r="F49" s="208" t="s">
        <v>55</v>
      </c>
      <c r="G49" s="208"/>
    </row>
    <row r="67" spans="1:6">
      <c r="A67" s="6" t="s">
        <v>56</v>
      </c>
    </row>
    <row r="68" spans="1:6" ht="15" customHeight="1">
      <c r="A68" s="209" t="s">
        <v>57</v>
      </c>
      <c r="B68" s="209"/>
      <c r="C68" s="209"/>
      <c r="D68" s="209"/>
      <c r="F68" s="33"/>
    </row>
    <row r="69" spans="1:6" ht="18.75">
      <c r="A69" s="210" t="s">
        <v>190</v>
      </c>
      <c r="B69" s="210"/>
      <c r="C69" s="210"/>
      <c r="D69" s="210"/>
      <c r="F69" s="33"/>
    </row>
    <row r="70" spans="1:6" ht="21" customHeight="1">
      <c r="A70" s="156" t="s">
        <v>58</v>
      </c>
      <c r="B70" s="156" t="s">
        <v>59</v>
      </c>
      <c r="C70" s="211" t="s">
        <v>60</v>
      </c>
      <c r="D70" s="211"/>
    </row>
    <row r="71" spans="1:6" ht="28.5" customHeight="1">
      <c r="A71" s="62" t="s">
        <v>191</v>
      </c>
      <c r="B71" s="126">
        <v>0.5</v>
      </c>
      <c r="C71" s="222" t="s">
        <v>194</v>
      </c>
      <c r="D71" s="223"/>
    </row>
    <row r="72" spans="1:6" ht="21" customHeight="1">
      <c r="A72" s="62" t="s">
        <v>192</v>
      </c>
      <c r="B72" s="85" t="s">
        <v>160</v>
      </c>
      <c r="C72" s="224" t="s">
        <v>160</v>
      </c>
      <c r="D72" s="224"/>
    </row>
    <row r="73" spans="1:6" ht="26.25" customHeight="1">
      <c r="A73" s="15" t="s">
        <v>193</v>
      </c>
      <c r="B73" s="85" t="s">
        <v>160</v>
      </c>
      <c r="C73" s="224" t="s">
        <v>160</v>
      </c>
      <c r="D73" s="224"/>
    </row>
    <row r="74" spans="1:6">
      <c r="A74" s="60"/>
      <c r="B74" s="61"/>
      <c r="C74" s="230"/>
      <c r="D74" s="230"/>
    </row>
    <row r="75" spans="1:6">
      <c r="A75" s="6" t="s">
        <v>61</v>
      </c>
    </row>
    <row r="76" spans="1:6">
      <c r="A76" s="156" t="s">
        <v>58</v>
      </c>
      <c r="B76" s="156" t="s">
        <v>59</v>
      </c>
      <c r="C76" s="211" t="s">
        <v>62</v>
      </c>
      <c r="D76" s="211"/>
    </row>
    <row r="77" spans="1:6" ht="45" customHeight="1">
      <c r="A77" s="62" t="s">
        <v>191</v>
      </c>
      <c r="B77" s="126">
        <v>1</v>
      </c>
      <c r="C77" s="222" t="s">
        <v>159</v>
      </c>
      <c r="D77" s="223"/>
    </row>
    <row r="78" spans="1:6" ht="26.25" customHeight="1">
      <c r="A78" s="62" t="s">
        <v>192</v>
      </c>
      <c r="B78" s="85" t="s">
        <v>160</v>
      </c>
      <c r="C78" s="224" t="s">
        <v>160</v>
      </c>
      <c r="D78" s="224"/>
      <c r="F78" s="14"/>
    </row>
    <row r="79" spans="1:6" ht="24.75" customHeight="1">
      <c r="A79" s="62" t="s">
        <v>193</v>
      </c>
      <c r="B79" s="85" t="s">
        <v>160</v>
      </c>
      <c r="C79" s="224" t="s">
        <v>160</v>
      </c>
      <c r="D79" s="224"/>
    </row>
    <row r="80" spans="1:6">
      <c r="C80" s="34"/>
    </row>
    <row r="81" spans="1:7">
      <c r="C81" s="34"/>
    </row>
    <row r="82" spans="1:7">
      <c r="C82" s="34"/>
    </row>
    <row r="83" spans="1:7">
      <c r="A83" s="8" t="s">
        <v>63</v>
      </c>
    </row>
    <row r="84" spans="1:7" ht="15" customHeight="1">
      <c r="A84" s="212" t="s">
        <v>58</v>
      </c>
      <c r="B84" s="214" t="s">
        <v>64</v>
      </c>
      <c r="C84" s="215"/>
      <c r="D84" s="216"/>
      <c r="E84" s="212" t="s">
        <v>65</v>
      </c>
      <c r="F84" s="217" t="s">
        <v>66</v>
      </c>
      <c r="G84" s="217" t="s">
        <v>67</v>
      </c>
    </row>
    <row r="85" spans="1:7">
      <c r="A85" s="213"/>
      <c r="B85" s="158"/>
      <c r="C85" s="158" t="s">
        <v>168</v>
      </c>
      <c r="D85" s="158" t="s">
        <v>169</v>
      </c>
      <c r="E85" s="213"/>
      <c r="F85" s="218"/>
      <c r="G85" s="218"/>
    </row>
    <row r="86" spans="1:7" ht="75">
      <c r="A86" s="219" t="s">
        <v>185</v>
      </c>
      <c r="B86" s="115" t="s">
        <v>173</v>
      </c>
      <c r="C86" s="114">
        <v>40737</v>
      </c>
      <c r="D86" s="112">
        <v>44282</v>
      </c>
      <c r="E86" s="117" t="s">
        <v>184</v>
      </c>
      <c r="F86" s="103"/>
      <c r="G86" s="102"/>
    </row>
    <row r="87" spans="1:7" ht="30">
      <c r="A87" s="220"/>
      <c r="B87" s="116" t="s">
        <v>174</v>
      </c>
      <c r="C87" s="114">
        <v>40855</v>
      </c>
      <c r="D87" s="112">
        <v>44286</v>
      </c>
      <c r="E87" s="117" t="s">
        <v>184</v>
      </c>
      <c r="F87" s="103"/>
      <c r="G87" s="102"/>
    </row>
    <row r="88" spans="1:7" ht="30">
      <c r="A88" s="221"/>
      <c r="B88" s="115" t="s">
        <v>175</v>
      </c>
      <c r="C88" s="114">
        <v>40779</v>
      </c>
      <c r="D88" s="112">
        <v>44284</v>
      </c>
      <c r="E88" s="117" t="s">
        <v>184</v>
      </c>
      <c r="F88" s="103"/>
      <c r="G88" s="102"/>
    </row>
    <row r="89" spans="1:7" ht="30">
      <c r="A89" s="225" t="s">
        <v>186</v>
      </c>
      <c r="B89" s="116" t="s">
        <v>176</v>
      </c>
      <c r="C89" s="114">
        <v>41228</v>
      </c>
      <c r="D89" s="112">
        <v>44300</v>
      </c>
      <c r="E89" s="117" t="s">
        <v>184</v>
      </c>
      <c r="F89" s="111"/>
      <c r="G89" s="111"/>
    </row>
    <row r="90" spans="1:7">
      <c r="A90" s="220"/>
      <c r="B90" s="115" t="s">
        <v>177</v>
      </c>
      <c r="C90" s="114">
        <v>41560</v>
      </c>
      <c r="D90" s="112">
        <v>44310</v>
      </c>
      <c r="E90" s="117"/>
      <c r="F90" s="104"/>
      <c r="G90" s="104"/>
    </row>
    <row r="91" spans="1:7" ht="30">
      <c r="A91" s="220"/>
      <c r="B91" s="115" t="s">
        <v>178</v>
      </c>
      <c r="C91" s="114">
        <v>41561</v>
      </c>
      <c r="D91" s="112">
        <v>44310</v>
      </c>
      <c r="E91" s="117" t="s">
        <v>184</v>
      </c>
      <c r="F91" s="104"/>
      <c r="G91" s="104"/>
    </row>
    <row r="92" spans="1:7" ht="30">
      <c r="A92" s="220"/>
      <c r="B92" s="115" t="s">
        <v>179</v>
      </c>
      <c r="C92" s="114">
        <v>41562</v>
      </c>
      <c r="D92" s="112">
        <v>44310</v>
      </c>
      <c r="E92" s="117" t="s">
        <v>184</v>
      </c>
      <c r="F92" s="104"/>
      <c r="G92" s="104"/>
    </row>
    <row r="93" spans="1:7" ht="30">
      <c r="A93" s="221"/>
      <c r="B93" s="115" t="s">
        <v>180</v>
      </c>
      <c r="C93" s="114">
        <v>41563</v>
      </c>
      <c r="D93" s="112">
        <v>44310</v>
      </c>
      <c r="E93" s="117" t="s">
        <v>184</v>
      </c>
      <c r="F93" s="104"/>
      <c r="G93" s="104"/>
    </row>
    <row r="94" spans="1:7" ht="69" customHeight="1">
      <c r="A94" s="118" t="s">
        <v>187</v>
      </c>
      <c r="B94" s="115" t="s">
        <v>181</v>
      </c>
      <c r="C94" s="114">
        <v>43117</v>
      </c>
      <c r="D94" s="113">
        <v>44340</v>
      </c>
      <c r="E94" s="117" t="s">
        <v>184</v>
      </c>
      <c r="F94" s="104"/>
      <c r="G94" s="104"/>
    </row>
    <row r="95" spans="1:7" ht="45">
      <c r="A95" s="118" t="s">
        <v>188</v>
      </c>
      <c r="B95" s="115" t="s">
        <v>182</v>
      </c>
      <c r="C95" s="114">
        <v>44087</v>
      </c>
      <c r="D95" s="113">
        <v>44368</v>
      </c>
      <c r="E95" s="117" t="s">
        <v>184</v>
      </c>
      <c r="F95" s="104"/>
      <c r="G95" s="104"/>
    </row>
    <row r="96" spans="1:7" ht="30">
      <c r="A96" s="118" t="s">
        <v>189</v>
      </c>
      <c r="B96" s="115" t="s">
        <v>183</v>
      </c>
      <c r="C96" s="114">
        <v>44428</v>
      </c>
      <c r="D96" s="113">
        <v>44378</v>
      </c>
      <c r="E96" s="117" t="s">
        <v>184</v>
      </c>
      <c r="F96" s="104"/>
      <c r="G96" s="104"/>
    </row>
    <row r="97" spans="1:8">
      <c r="A97" s="51"/>
      <c r="B97" s="51"/>
      <c r="C97" s="52"/>
      <c r="D97" s="51"/>
      <c r="E97" s="63"/>
    </row>
    <row r="98" spans="1:8">
      <c r="A98" s="51"/>
      <c r="B98" s="51"/>
      <c r="C98" s="52"/>
      <c r="D98" s="51"/>
      <c r="E98" s="63"/>
    </row>
    <row r="99" spans="1:8" ht="15.75">
      <c r="A99" s="9" t="s">
        <v>68</v>
      </c>
      <c r="B99" s="36"/>
      <c r="C99" s="36"/>
      <c r="D99" s="36"/>
      <c r="E99" s="63"/>
    </row>
    <row r="101" spans="1:8" ht="25.5">
      <c r="A101" s="160" t="s">
        <v>69</v>
      </c>
      <c r="B101" s="160" t="s">
        <v>70</v>
      </c>
      <c r="C101" s="160" t="s">
        <v>71</v>
      </c>
      <c r="D101" s="160" t="s">
        <v>72</v>
      </c>
      <c r="E101" s="160" t="s">
        <v>73</v>
      </c>
      <c r="F101" s="160" t="s">
        <v>74</v>
      </c>
      <c r="G101" s="160" t="s">
        <v>75</v>
      </c>
      <c r="H101" s="160" t="s">
        <v>76</v>
      </c>
    </row>
    <row r="102" spans="1:8" ht="37.5" customHeight="1">
      <c r="A102" s="109"/>
      <c r="B102" s="110"/>
      <c r="C102" s="110"/>
      <c r="D102" s="110"/>
      <c r="E102" s="110"/>
      <c r="F102" s="110"/>
      <c r="G102" s="110"/>
      <c r="H102" s="37"/>
    </row>
    <row r="104" spans="1:8">
      <c r="A104" s="6" t="s">
        <v>77</v>
      </c>
    </row>
    <row r="105" spans="1:8">
      <c r="A105" s="157" t="s">
        <v>78</v>
      </c>
      <c r="B105" s="157" t="s">
        <v>70</v>
      </c>
      <c r="C105" s="157" t="s">
        <v>79</v>
      </c>
      <c r="D105" s="157" t="s">
        <v>80</v>
      </c>
      <c r="E105" s="157" t="s">
        <v>81</v>
      </c>
    </row>
    <row r="106" spans="1:8">
      <c r="A106" s="38"/>
      <c r="B106" s="38"/>
      <c r="C106" s="65"/>
      <c r="D106" s="38"/>
      <c r="E106" s="38"/>
    </row>
    <row r="107" spans="1:8">
      <c r="A107" s="229" t="s">
        <v>241</v>
      </c>
      <c r="B107" s="229"/>
      <c r="C107" s="229"/>
      <c r="D107" s="229"/>
      <c r="E107" s="229"/>
    </row>
    <row r="108" spans="1:8">
      <c r="A108" s="38"/>
      <c r="B108" s="38"/>
      <c r="C108" s="65"/>
      <c r="D108" s="38"/>
      <c r="E108" s="38"/>
    </row>
    <row r="109" spans="1:8">
      <c r="B109" s="14"/>
      <c r="C109" s="2"/>
      <c r="E109" s="51"/>
    </row>
    <row r="110" spans="1:8">
      <c r="B110" s="14"/>
      <c r="C110" s="2"/>
      <c r="E110" s="64"/>
    </row>
    <row r="111" spans="1:8">
      <c r="B111" s="14"/>
      <c r="C111" s="2"/>
      <c r="E111" s="51"/>
    </row>
    <row r="112" spans="1:8">
      <c r="B112" s="14"/>
      <c r="C112" s="2"/>
      <c r="E112" s="51"/>
    </row>
    <row r="113" spans="1:8">
      <c r="B113" s="14"/>
      <c r="C113" s="2"/>
      <c r="E113" s="51"/>
    </row>
    <row r="114" spans="1:8">
      <c r="B114" s="14"/>
      <c r="C114" s="2"/>
      <c r="E114" s="51"/>
    </row>
    <row r="115" spans="1:8">
      <c r="B115" s="14"/>
      <c r="C115" s="2"/>
      <c r="E115" s="51"/>
    </row>
    <row r="116" spans="1:8">
      <c r="B116" s="14"/>
      <c r="C116" s="2"/>
      <c r="E116" s="51"/>
    </row>
    <row r="117" spans="1:8">
      <c r="B117" s="14"/>
      <c r="C117" s="2"/>
      <c r="E117" s="51"/>
    </row>
    <row r="118" spans="1:8">
      <c r="B118" s="14"/>
      <c r="C118" s="2"/>
      <c r="E118" s="51"/>
    </row>
    <row r="119" spans="1:8">
      <c r="B119" s="14"/>
      <c r="C119" s="2"/>
      <c r="E119" s="51"/>
    </row>
    <row r="120" spans="1:8">
      <c r="B120" s="14"/>
      <c r="C120" s="2"/>
      <c r="E120" s="51"/>
    </row>
    <row r="121" spans="1:8">
      <c r="A121" s="9" t="s">
        <v>228</v>
      </c>
      <c r="B121" s="4"/>
      <c r="C121" s="66"/>
      <c r="D121" s="4"/>
      <c r="E121" s="4"/>
    </row>
    <row r="122" spans="1:8" ht="25.5">
      <c r="A122" s="160" t="s">
        <v>78</v>
      </c>
      <c r="B122" s="160" t="s">
        <v>70</v>
      </c>
      <c r="C122" s="160" t="s">
        <v>71</v>
      </c>
      <c r="D122" s="160" t="s">
        <v>72</v>
      </c>
      <c r="E122" s="160" t="s">
        <v>73</v>
      </c>
      <c r="F122" s="160" t="s">
        <v>75</v>
      </c>
      <c r="G122" s="160" t="s">
        <v>82</v>
      </c>
      <c r="H122" s="160" t="s">
        <v>83</v>
      </c>
    </row>
    <row r="123" spans="1:8" ht="63.75">
      <c r="A123" s="170">
        <v>1</v>
      </c>
      <c r="B123" s="105" t="s">
        <v>84</v>
      </c>
      <c r="C123" s="106" t="s">
        <v>229</v>
      </c>
      <c r="D123" s="105" t="s">
        <v>85</v>
      </c>
      <c r="E123" s="105" t="s">
        <v>230</v>
      </c>
      <c r="F123" s="107">
        <v>1</v>
      </c>
      <c r="G123" s="105" t="s">
        <v>230</v>
      </c>
      <c r="H123" s="105" t="s">
        <v>157</v>
      </c>
    </row>
    <row r="124" spans="1:8" ht="114.75">
      <c r="A124" s="170">
        <v>2</v>
      </c>
      <c r="B124" s="101" t="s">
        <v>163</v>
      </c>
      <c r="C124" s="106" t="s">
        <v>164</v>
      </c>
      <c r="D124" s="105" t="s">
        <v>85</v>
      </c>
      <c r="E124" s="105" t="s">
        <v>231</v>
      </c>
      <c r="F124" s="107">
        <v>1</v>
      </c>
      <c r="G124" s="105" t="s">
        <v>231</v>
      </c>
      <c r="H124" s="176" t="s">
        <v>165</v>
      </c>
    </row>
    <row r="125" spans="1:8" ht="63.75">
      <c r="A125" s="171">
        <v>3</v>
      </c>
      <c r="B125" s="101" t="s">
        <v>232</v>
      </c>
      <c r="C125" s="172" t="s">
        <v>233</v>
      </c>
      <c r="D125" s="105" t="s">
        <v>85</v>
      </c>
      <c r="E125" s="105" t="s">
        <v>234</v>
      </c>
      <c r="F125" s="173">
        <v>1</v>
      </c>
      <c r="G125" s="105" t="s">
        <v>234</v>
      </c>
      <c r="H125" s="105" t="s">
        <v>157</v>
      </c>
    </row>
    <row r="126" spans="1:8" ht="114.75">
      <c r="A126" s="174">
        <v>4</v>
      </c>
      <c r="B126" s="105" t="s">
        <v>235</v>
      </c>
      <c r="C126" s="172" t="s">
        <v>236</v>
      </c>
      <c r="D126" s="175" t="s">
        <v>85</v>
      </c>
      <c r="E126" s="105" t="s">
        <v>237</v>
      </c>
      <c r="F126" s="173">
        <v>1</v>
      </c>
      <c r="G126" s="105" t="s">
        <v>237</v>
      </c>
      <c r="H126" s="177" t="s">
        <v>238</v>
      </c>
    </row>
    <row r="128" spans="1:8">
      <c r="D128" s="179" t="s">
        <v>242</v>
      </c>
    </row>
    <row r="129" spans="1:8">
      <c r="D129" s="179" t="s">
        <v>243</v>
      </c>
    </row>
    <row r="130" spans="1:8">
      <c r="D130" s="179" t="s">
        <v>246</v>
      </c>
    </row>
    <row r="131" spans="1:8">
      <c r="D131" s="179" t="s">
        <v>244</v>
      </c>
    </row>
    <row r="132" spans="1:8">
      <c r="D132" s="179" t="s">
        <v>245</v>
      </c>
    </row>
    <row r="141" spans="1:8">
      <c r="A141" s="6" t="s">
        <v>86</v>
      </c>
    </row>
    <row r="142" spans="1:8">
      <c r="A142" s="160" t="s">
        <v>87</v>
      </c>
      <c r="B142" s="160" t="s">
        <v>88</v>
      </c>
      <c r="C142" s="160" t="s">
        <v>89</v>
      </c>
      <c r="D142" s="160" t="s">
        <v>90</v>
      </c>
      <c r="E142" s="160" t="s">
        <v>91</v>
      </c>
      <c r="F142" s="178" t="s">
        <v>92</v>
      </c>
      <c r="G142" s="108"/>
      <c r="H142" s="108"/>
    </row>
    <row r="143" spans="1:8" ht="37.5">
      <c r="A143" s="180" t="s">
        <v>249</v>
      </c>
      <c r="B143" s="180" t="s">
        <v>250</v>
      </c>
      <c r="C143" s="181" t="s">
        <v>251</v>
      </c>
      <c r="D143" s="181" t="s">
        <v>252</v>
      </c>
      <c r="E143" s="181" t="s">
        <v>253</v>
      </c>
      <c r="F143" s="128"/>
      <c r="G143" s="108"/>
      <c r="H143" s="108"/>
    </row>
    <row r="144" spans="1:8">
      <c r="A144" s="182">
        <v>1</v>
      </c>
      <c r="B144" s="183" t="s">
        <v>254</v>
      </c>
      <c r="C144" s="184">
        <v>250000000</v>
      </c>
      <c r="D144" s="185" t="s">
        <v>255</v>
      </c>
      <c r="E144" s="185" t="s">
        <v>256</v>
      </c>
      <c r="F144" s="128"/>
      <c r="G144" s="108"/>
      <c r="H144" s="108"/>
    </row>
    <row r="145" spans="1:8">
      <c r="A145" s="231">
        <v>2</v>
      </c>
      <c r="B145" s="234" t="s">
        <v>257</v>
      </c>
      <c r="C145" s="184">
        <v>462148625</v>
      </c>
      <c r="D145" s="185" t="s">
        <v>258</v>
      </c>
      <c r="E145" s="185" t="s">
        <v>256</v>
      </c>
      <c r="F145" s="128"/>
      <c r="G145" s="108"/>
      <c r="H145" s="108"/>
    </row>
    <row r="146" spans="1:8">
      <c r="A146" s="232"/>
      <c r="B146" s="235"/>
      <c r="C146" s="184">
        <v>2985008746</v>
      </c>
      <c r="D146" s="185" t="s">
        <v>259</v>
      </c>
      <c r="E146" s="185" t="s">
        <v>256</v>
      </c>
      <c r="F146" s="128"/>
      <c r="G146" s="108"/>
      <c r="H146" s="108"/>
    </row>
    <row r="147" spans="1:8">
      <c r="A147" s="232"/>
      <c r="B147" s="235"/>
      <c r="C147" s="184">
        <v>497952900</v>
      </c>
      <c r="D147" s="185" t="s">
        <v>260</v>
      </c>
      <c r="E147" s="185" t="s">
        <v>256</v>
      </c>
      <c r="F147" s="128"/>
      <c r="G147" s="108"/>
      <c r="H147" s="108"/>
    </row>
    <row r="148" spans="1:8" ht="30">
      <c r="A148" s="232"/>
      <c r="B148" s="235"/>
      <c r="C148" s="184">
        <v>683530328</v>
      </c>
      <c r="D148" s="183" t="s">
        <v>261</v>
      </c>
      <c r="E148" s="185" t="s">
        <v>256</v>
      </c>
      <c r="F148" s="128"/>
      <c r="G148" s="108"/>
      <c r="H148" s="108"/>
    </row>
    <row r="149" spans="1:8">
      <c r="A149" s="232"/>
      <c r="B149" s="235"/>
      <c r="C149" s="184">
        <v>340727892</v>
      </c>
      <c r="D149" s="185" t="s">
        <v>262</v>
      </c>
      <c r="E149" s="185" t="s">
        <v>256</v>
      </c>
      <c r="F149" s="128"/>
      <c r="G149" s="108"/>
      <c r="H149" s="108"/>
    </row>
    <row r="150" spans="1:8">
      <c r="A150" s="232"/>
      <c r="B150" s="235"/>
      <c r="C150" s="184">
        <v>61460800</v>
      </c>
      <c r="D150" s="185" t="s">
        <v>263</v>
      </c>
      <c r="E150" s="185" t="s">
        <v>256</v>
      </c>
      <c r="F150" s="128"/>
      <c r="G150" s="108"/>
      <c r="H150" s="108"/>
    </row>
    <row r="151" spans="1:8">
      <c r="A151" s="232"/>
      <c r="B151" s="235"/>
      <c r="C151" s="184">
        <v>201742200</v>
      </c>
      <c r="D151" s="185" t="s">
        <v>264</v>
      </c>
      <c r="E151" s="185" t="s">
        <v>256</v>
      </c>
      <c r="F151" s="128"/>
      <c r="G151" s="108"/>
      <c r="H151" s="108"/>
    </row>
    <row r="152" spans="1:8">
      <c r="A152" s="232"/>
      <c r="B152" s="235"/>
      <c r="C152" s="184">
        <v>290790000</v>
      </c>
      <c r="D152" s="185" t="s">
        <v>265</v>
      </c>
      <c r="E152" s="185" t="s">
        <v>256</v>
      </c>
      <c r="F152" s="128"/>
      <c r="G152" s="108"/>
      <c r="H152" s="108"/>
    </row>
    <row r="153" spans="1:8">
      <c r="A153" s="232"/>
      <c r="B153" s="235"/>
      <c r="C153" s="184">
        <v>69136000</v>
      </c>
      <c r="D153" s="185" t="s">
        <v>266</v>
      </c>
      <c r="E153" s="185" t="s">
        <v>256</v>
      </c>
      <c r="F153" s="128"/>
      <c r="G153" s="108"/>
      <c r="H153" s="108"/>
    </row>
    <row r="154" spans="1:8">
      <c r="A154" s="233"/>
      <c r="B154" s="236"/>
      <c r="C154" s="184">
        <v>153652000</v>
      </c>
      <c r="D154" s="185" t="s">
        <v>267</v>
      </c>
      <c r="E154" s="185" t="s">
        <v>256</v>
      </c>
      <c r="F154" s="128"/>
      <c r="G154" s="108"/>
      <c r="H154" s="108"/>
    </row>
    <row r="155" spans="1:8" ht="30">
      <c r="A155" s="231">
        <v>3</v>
      </c>
      <c r="B155" s="234" t="s">
        <v>268</v>
      </c>
      <c r="C155" s="184">
        <v>342591000</v>
      </c>
      <c r="D155" s="183" t="s">
        <v>269</v>
      </c>
      <c r="E155" s="185" t="s">
        <v>256</v>
      </c>
      <c r="F155" s="128"/>
      <c r="G155" s="108"/>
      <c r="H155" s="108"/>
    </row>
    <row r="156" spans="1:8">
      <c r="A156" s="232"/>
      <c r="B156" s="235"/>
      <c r="C156" s="184">
        <v>132000000</v>
      </c>
      <c r="D156" s="185" t="s">
        <v>270</v>
      </c>
      <c r="E156" s="185" t="s">
        <v>256</v>
      </c>
      <c r="F156" s="128"/>
      <c r="G156" s="108"/>
      <c r="H156" s="108"/>
    </row>
    <row r="157" spans="1:8">
      <c r="A157" s="232"/>
      <c r="B157" s="235"/>
      <c r="C157" s="184">
        <v>132000000</v>
      </c>
      <c r="D157" s="185" t="s">
        <v>271</v>
      </c>
      <c r="E157" s="185" t="s">
        <v>256</v>
      </c>
      <c r="F157" s="128"/>
      <c r="G157" s="108"/>
      <c r="H157" s="108"/>
    </row>
    <row r="158" spans="1:8">
      <c r="A158" s="232"/>
      <c r="B158" s="235"/>
      <c r="C158" s="184">
        <v>132000000</v>
      </c>
      <c r="D158" s="185" t="s">
        <v>272</v>
      </c>
      <c r="E158" s="185" t="s">
        <v>256</v>
      </c>
      <c r="F158" s="128"/>
      <c r="G158" s="108"/>
      <c r="H158" s="108"/>
    </row>
    <row r="159" spans="1:8">
      <c r="A159" s="232"/>
      <c r="B159" s="235"/>
      <c r="C159" s="184">
        <v>132000000</v>
      </c>
      <c r="D159" s="185" t="s">
        <v>273</v>
      </c>
      <c r="E159" s="185" t="s">
        <v>256</v>
      </c>
      <c r="F159" s="128"/>
      <c r="G159" s="108"/>
      <c r="H159" s="108"/>
    </row>
    <row r="160" spans="1:8">
      <c r="A160" s="233"/>
      <c r="B160" s="236"/>
      <c r="C160" s="184">
        <v>143121000</v>
      </c>
      <c r="D160" s="185" t="s">
        <v>274</v>
      </c>
      <c r="E160" s="185" t="s">
        <v>256</v>
      </c>
      <c r="F160" s="128"/>
      <c r="G160" s="108"/>
      <c r="H160" s="108"/>
    </row>
    <row r="161" spans="1:8" ht="30">
      <c r="A161" s="182">
        <v>4</v>
      </c>
      <c r="B161" s="183" t="s">
        <v>275</v>
      </c>
      <c r="C161" s="184">
        <v>2150000000</v>
      </c>
      <c r="D161" s="185" t="s">
        <v>255</v>
      </c>
      <c r="E161" s="185" t="s">
        <v>256</v>
      </c>
      <c r="F161" s="128"/>
      <c r="G161" s="108"/>
      <c r="H161" s="108"/>
    </row>
    <row r="162" spans="1:8" ht="18.75">
      <c r="A162" s="182"/>
      <c r="B162" s="186" t="s">
        <v>276</v>
      </c>
      <c r="C162" s="184"/>
      <c r="D162" s="185"/>
      <c r="E162" s="185"/>
      <c r="F162" s="128"/>
      <c r="G162" s="108"/>
      <c r="H162" s="108"/>
    </row>
    <row r="163" spans="1:8" ht="31.5">
      <c r="A163" s="187" t="s">
        <v>249</v>
      </c>
      <c r="B163" s="187" t="s">
        <v>250</v>
      </c>
      <c r="C163" s="188" t="s">
        <v>251</v>
      </c>
      <c r="D163" s="188" t="s">
        <v>252</v>
      </c>
      <c r="E163" s="188" t="s">
        <v>253</v>
      </c>
      <c r="F163" s="185"/>
    </row>
    <row r="164" spans="1:8" ht="45">
      <c r="A164" s="182">
        <v>6</v>
      </c>
      <c r="B164" s="183" t="s">
        <v>277</v>
      </c>
      <c r="C164" s="184">
        <v>4335000</v>
      </c>
      <c r="D164" s="185" t="s">
        <v>278</v>
      </c>
      <c r="E164" s="185" t="s">
        <v>256</v>
      </c>
      <c r="F164" s="185"/>
    </row>
    <row r="165" spans="1:8" ht="45">
      <c r="A165" s="182">
        <v>7</v>
      </c>
      <c r="B165" s="183" t="s">
        <v>279</v>
      </c>
      <c r="C165" s="184">
        <v>1075000000</v>
      </c>
      <c r="D165" s="183" t="s">
        <v>280</v>
      </c>
      <c r="E165" s="185" t="s">
        <v>256</v>
      </c>
      <c r="F165" s="185"/>
    </row>
    <row r="166" spans="1:8" ht="30">
      <c r="A166" s="185">
        <v>8</v>
      </c>
      <c r="B166" s="183" t="s">
        <v>281</v>
      </c>
      <c r="C166" s="184"/>
      <c r="D166" s="185"/>
      <c r="E166" s="185" t="s">
        <v>282</v>
      </c>
      <c r="F166" s="185"/>
    </row>
    <row r="167" spans="1:8" ht="45">
      <c r="A167" s="185">
        <v>9</v>
      </c>
      <c r="B167" s="183" t="s">
        <v>283</v>
      </c>
      <c r="C167" s="184">
        <v>9268000</v>
      </c>
      <c r="D167" s="185" t="s">
        <v>260</v>
      </c>
      <c r="E167" s="185" t="s">
        <v>256</v>
      </c>
      <c r="F167" s="185"/>
    </row>
    <row r="168" spans="1:8" ht="30">
      <c r="A168" s="185">
        <v>10</v>
      </c>
      <c r="B168" s="183" t="s">
        <v>284</v>
      </c>
      <c r="C168" s="184">
        <v>50391000</v>
      </c>
      <c r="D168" s="185" t="s">
        <v>285</v>
      </c>
      <c r="E168" s="185" t="s">
        <v>256</v>
      </c>
      <c r="F168" s="185"/>
    </row>
    <row r="169" spans="1:8" ht="75">
      <c r="A169" s="185">
        <v>11</v>
      </c>
      <c r="B169" s="183" t="s">
        <v>286</v>
      </c>
      <c r="C169" s="184">
        <v>794970000</v>
      </c>
      <c r="D169" s="185" t="s">
        <v>287</v>
      </c>
      <c r="E169" s="185" t="s">
        <v>256</v>
      </c>
      <c r="F169" s="185"/>
    </row>
    <row r="170" spans="1:8" ht="30">
      <c r="A170" s="185">
        <v>12</v>
      </c>
      <c r="B170" s="183" t="s">
        <v>288</v>
      </c>
      <c r="C170" s="184">
        <v>400000000</v>
      </c>
      <c r="D170" s="184" t="s">
        <v>289</v>
      </c>
      <c r="E170" s="185" t="s">
        <v>256</v>
      </c>
      <c r="F170" s="185"/>
    </row>
    <row r="171" spans="1:8" ht="30">
      <c r="A171" s="185">
        <v>13</v>
      </c>
      <c r="B171" s="183" t="s">
        <v>290</v>
      </c>
      <c r="C171" s="184"/>
      <c r="D171" s="185"/>
      <c r="E171" s="185" t="s">
        <v>282</v>
      </c>
      <c r="F171" s="185"/>
    </row>
    <row r="172" spans="1:8" ht="30">
      <c r="A172" s="185">
        <v>14</v>
      </c>
      <c r="B172" s="183" t="s">
        <v>291</v>
      </c>
      <c r="C172" s="184"/>
      <c r="D172" s="185"/>
      <c r="E172" s="185" t="s">
        <v>282</v>
      </c>
      <c r="F172" s="185"/>
    </row>
    <row r="173" spans="1:8">
      <c r="A173" s="185">
        <v>15</v>
      </c>
      <c r="B173" s="183" t="s">
        <v>292</v>
      </c>
      <c r="C173" s="184"/>
      <c r="D173" s="185"/>
      <c r="E173" s="185" t="s">
        <v>282</v>
      </c>
      <c r="F173" s="185"/>
    </row>
    <row r="174" spans="1:8" ht="30">
      <c r="A174" s="185">
        <v>16</v>
      </c>
      <c r="B174" s="183" t="s">
        <v>293</v>
      </c>
      <c r="C174" s="184"/>
      <c r="D174" s="185"/>
      <c r="E174" s="185" t="s">
        <v>282</v>
      </c>
      <c r="F174" s="185"/>
    </row>
    <row r="175" spans="1:8" ht="30">
      <c r="A175" s="185">
        <v>17</v>
      </c>
      <c r="B175" s="183" t="s">
        <v>294</v>
      </c>
      <c r="C175" s="184"/>
      <c r="D175" s="185"/>
      <c r="E175" s="185" t="s">
        <v>282</v>
      </c>
      <c r="F175" s="185"/>
    </row>
    <row r="176" spans="1:8">
      <c r="A176" s="67"/>
      <c r="B176" s="67"/>
      <c r="C176" s="68"/>
      <c r="D176" s="69"/>
      <c r="E176" s="67"/>
      <c r="F176" s="67"/>
    </row>
    <row r="177" spans="1:7">
      <c r="A177" s="6" t="s">
        <v>158</v>
      </c>
      <c r="F177" s="70"/>
    </row>
    <row r="178" spans="1:7" ht="25.5">
      <c r="A178" s="157" t="s">
        <v>93</v>
      </c>
      <c r="B178" s="157" t="s">
        <v>94</v>
      </c>
      <c r="C178" s="157" t="s">
        <v>70</v>
      </c>
      <c r="D178" s="157" t="s">
        <v>95</v>
      </c>
      <c r="E178" s="159" t="s">
        <v>96</v>
      </c>
      <c r="F178" s="157" t="s">
        <v>97</v>
      </c>
      <c r="G178" s="160" t="s">
        <v>98</v>
      </c>
    </row>
    <row r="179" spans="1:7" ht="45" customHeight="1">
      <c r="A179" s="133" t="s">
        <v>212</v>
      </c>
      <c r="B179" s="134" t="s">
        <v>248</v>
      </c>
      <c r="C179" s="161" t="s">
        <v>221</v>
      </c>
      <c r="D179" s="139">
        <v>61445789835</v>
      </c>
      <c r="E179" s="139">
        <v>18401851721</v>
      </c>
      <c r="F179" s="140">
        <v>43043938114</v>
      </c>
      <c r="G179" s="205" t="s">
        <v>214</v>
      </c>
    </row>
    <row r="180" spans="1:7" ht="15" customHeight="1">
      <c r="A180" s="133"/>
      <c r="B180" s="135"/>
      <c r="C180" s="162"/>
      <c r="D180" s="141"/>
      <c r="E180" s="142"/>
      <c r="F180" s="143"/>
      <c r="G180" s="206"/>
    </row>
    <row r="181" spans="1:7" ht="36">
      <c r="A181" s="133">
        <v>800</v>
      </c>
      <c r="B181" s="136">
        <v>831</v>
      </c>
      <c r="C181" s="163" t="s">
        <v>222</v>
      </c>
      <c r="D181" s="144">
        <v>9556583906</v>
      </c>
      <c r="E181" s="143">
        <v>4810313900</v>
      </c>
      <c r="F181" s="145">
        <v>4746270006</v>
      </c>
      <c r="G181" s="206"/>
    </row>
    <row r="182" spans="1:7">
      <c r="A182" s="133"/>
      <c r="B182" s="137"/>
      <c r="C182" s="164"/>
      <c r="D182" s="146"/>
      <c r="E182" s="142"/>
      <c r="F182" s="143"/>
      <c r="G182" s="206"/>
    </row>
    <row r="183" spans="1:7" ht="48">
      <c r="A183" s="133" t="s">
        <v>213</v>
      </c>
      <c r="B183" s="138" t="s">
        <v>247</v>
      </c>
      <c r="C183" s="163" t="s">
        <v>223</v>
      </c>
      <c r="D183" s="150">
        <v>20530801938</v>
      </c>
      <c r="E183" s="151">
        <v>14463866095</v>
      </c>
      <c r="F183" s="152">
        <v>6631937363</v>
      </c>
      <c r="G183" s="206"/>
    </row>
    <row r="184" spans="1:7">
      <c r="A184" s="133"/>
      <c r="B184" s="138"/>
      <c r="C184" s="163"/>
      <c r="D184" s="144"/>
      <c r="E184" s="143"/>
      <c r="F184" s="145"/>
      <c r="G184" s="206"/>
    </row>
    <row r="185" spans="1:7" ht="36">
      <c r="A185" s="133">
        <v>800</v>
      </c>
      <c r="B185" s="138">
        <v>831</v>
      </c>
      <c r="C185" s="163" t="s">
        <v>224</v>
      </c>
      <c r="D185" s="147">
        <v>3014335000</v>
      </c>
      <c r="E185" s="141">
        <v>3014335000</v>
      </c>
      <c r="F185" s="148">
        <v>3014335000</v>
      </c>
      <c r="G185" s="206"/>
    </row>
    <row r="186" spans="1:7">
      <c r="A186" s="96"/>
      <c r="B186" s="94"/>
      <c r="C186" s="165"/>
      <c r="D186" s="88"/>
      <c r="E186" s="90"/>
      <c r="F186" s="41"/>
      <c r="G186" s="206"/>
    </row>
    <row r="187" spans="1:7" ht="48">
      <c r="A187" s="114">
        <v>800</v>
      </c>
      <c r="B187" s="131">
        <v>831</v>
      </c>
      <c r="C187" s="163" t="s">
        <v>225</v>
      </c>
      <c r="D187" s="87">
        <v>11489734442</v>
      </c>
      <c r="E187" s="41">
        <v>7276728978</v>
      </c>
      <c r="F187" s="132">
        <v>4213005464</v>
      </c>
      <c r="G187" s="206"/>
    </row>
    <row r="188" spans="1:7">
      <c r="A188" s="17"/>
      <c r="B188" s="95"/>
      <c r="C188" s="93"/>
      <c r="D188" s="89"/>
      <c r="E188" s="91"/>
      <c r="F188" s="41"/>
      <c r="G188" s="207"/>
    </row>
    <row r="189" spans="1:7" ht="15.75">
      <c r="C189" s="92" t="s">
        <v>104</v>
      </c>
      <c r="D189" s="149">
        <f>SUM(D179:D188)</f>
        <v>106037245121</v>
      </c>
      <c r="E189" s="149">
        <f>SUM(E179:E188)</f>
        <v>47967095694</v>
      </c>
      <c r="F189" s="149">
        <f>SUM(F179:F188)</f>
        <v>61649485947</v>
      </c>
    </row>
    <row r="190" spans="1:7">
      <c r="C190" s="39"/>
      <c r="D190" s="7"/>
    </row>
    <row r="191" spans="1:7">
      <c r="C191" s="39"/>
      <c r="D191" s="7"/>
    </row>
    <row r="192" spans="1:7">
      <c r="C192" s="39"/>
      <c r="D192" s="7"/>
    </row>
    <row r="193" spans="3:4">
      <c r="C193" s="39"/>
      <c r="D193" s="7"/>
    </row>
    <row r="194" spans="3:4">
      <c r="C194" s="39"/>
      <c r="D194" s="7"/>
    </row>
    <row r="195" spans="3:4">
      <c r="C195" s="39"/>
      <c r="D195" s="7"/>
    </row>
    <row r="196" spans="3:4">
      <c r="C196" s="39"/>
      <c r="D196" s="7"/>
    </row>
    <row r="197" spans="3:4">
      <c r="C197" s="39"/>
      <c r="D197" s="7"/>
    </row>
    <row r="198" spans="3:4">
      <c r="C198" s="39"/>
      <c r="D198" s="7"/>
    </row>
    <row r="199" spans="3:4">
      <c r="C199" s="39"/>
      <c r="D199" s="7"/>
    </row>
    <row r="200" spans="3:4">
      <c r="C200" s="39"/>
      <c r="D200" s="7"/>
    </row>
    <row r="201" spans="3:4">
      <c r="C201" s="39"/>
      <c r="D201" s="7"/>
    </row>
    <row r="202" spans="3:4">
      <c r="C202" s="39"/>
      <c r="D202" s="7"/>
    </row>
    <row r="203" spans="3:4">
      <c r="C203" s="39"/>
      <c r="D203" s="7"/>
    </row>
    <row r="204" spans="3:4">
      <c r="C204" s="39"/>
      <c r="D204" s="7"/>
    </row>
    <row r="205" spans="3:4">
      <c r="C205" s="39"/>
      <c r="D205" s="7"/>
    </row>
    <row r="206" spans="3:4">
      <c r="C206" s="39"/>
      <c r="D206" s="7"/>
    </row>
    <row r="207" spans="3:4">
      <c r="C207" s="39"/>
      <c r="D207" s="7"/>
    </row>
    <row r="208" spans="3:4">
      <c r="C208" s="39"/>
      <c r="D208" s="7"/>
    </row>
    <row r="209" spans="3:4">
      <c r="C209" s="39"/>
      <c r="D209" s="7"/>
    </row>
    <row r="210" spans="3:4">
      <c r="C210" s="39"/>
      <c r="D210" s="7"/>
    </row>
    <row r="211" spans="3:4">
      <c r="C211" s="39"/>
      <c r="D211" s="7"/>
    </row>
    <row r="212" spans="3:4">
      <c r="C212" s="39"/>
      <c r="D212" s="7"/>
    </row>
    <row r="213" spans="3:4">
      <c r="C213" s="39"/>
      <c r="D213" s="7"/>
    </row>
    <row r="214" spans="3:4">
      <c r="C214" s="39"/>
      <c r="D214" s="7"/>
    </row>
    <row r="215" spans="3:4">
      <c r="C215" s="39"/>
      <c r="D215" s="7"/>
    </row>
    <row r="216" spans="3:4">
      <c r="C216" s="39"/>
      <c r="D216" s="7"/>
    </row>
    <row r="217" spans="3:4">
      <c r="C217" s="39"/>
      <c r="D217" s="7"/>
    </row>
    <row r="218" spans="3:4">
      <c r="C218" s="39"/>
      <c r="D218" s="7"/>
    </row>
    <row r="219" spans="3:4">
      <c r="C219" s="39"/>
      <c r="D219" s="7"/>
    </row>
    <row r="220" spans="3:4">
      <c r="C220" s="39"/>
      <c r="D220" s="7"/>
    </row>
    <row r="221" spans="3:4">
      <c r="C221" s="39"/>
      <c r="D221" s="7"/>
    </row>
    <row r="222" spans="3:4">
      <c r="C222" s="39"/>
      <c r="D222" s="7"/>
    </row>
    <row r="223" spans="3:4">
      <c r="C223" s="39"/>
      <c r="D223" s="7"/>
    </row>
    <row r="224" spans="3:4">
      <c r="C224" s="39"/>
      <c r="D224" s="7"/>
    </row>
    <row r="225" spans="3:4">
      <c r="C225" s="39"/>
      <c r="D225" s="7"/>
    </row>
    <row r="226" spans="3:4">
      <c r="C226" s="39"/>
      <c r="D226" s="7"/>
    </row>
    <row r="227" spans="3:4">
      <c r="C227" s="39"/>
      <c r="D227" s="7"/>
    </row>
    <row r="228" spans="3:4">
      <c r="C228" s="39"/>
      <c r="D228" s="7"/>
    </row>
    <row r="229" spans="3:4">
      <c r="C229" s="39"/>
      <c r="D229" s="7"/>
    </row>
    <row r="230" spans="3:4">
      <c r="C230" s="39"/>
      <c r="D230" s="7"/>
    </row>
    <row r="231" spans="3:4">
      <c r="C231" s="39"/>
      <c r="D231" s="7"/>
    </row>
    <row r="232" spans="3:4">
      <c r="C232" s="39"/>
      <c r="D232" s="7"/>
    </row>
    <row r="233" spans="3:4">
      <c r="C233" s="39"/>
      <c r="D233" s="7"/>
    </row>
    <row r="234" spans="3:4">
      <c r="C234" s="39"/>
      <c r="D234" s="7"/>
    </row>
    <row r="235" spans="3:4">
      <c r="C235" s="39"/>
      <c r="D235" s="7"/>
    </row>
    <row r="236" spans="3:4">
      <c r="C236" s="39"/>
      <c r="D236" s="7"/>
    </row>
    <row r="237" spans="3:4">
      <c r="C237" s="39"/>
      <c r="D237" s="7"/>
    </row>
    <row r="238" spans="3:4">
      <c r="C238" s="39"/>
      <c r="D238" s="7"/>
    </row>
    <row r="239" spans="3:4">
      <c r="C239" s="39"/>
      <c r="D239" s="7"/>
    </row>
    <row r="240" spans="3:4">
      <c r="C240" s="39"/>
      <c r="D240" s="7"/>
    </row>
    <row r="241" spans="1:5">
      <c r="C241" s="39"/>
      <c r="D241" s="7"/>
    </row>
    <row r="242" spans="1:5">
      <c r="C242" s="39"/>
      <c r="D242" s="7"/>
    </row>
    <row r="243" spans="1:5">
      <c r="C243" s="39"/>
      <c r="D243" s="7"/>
    </row>
    <row r="244" spans="1:5">
      <c r="C244" s="39"/>
      <c r="D244" s="7"/>
    </row>
    <row r="245" spans="1:5">
      <c r="C245" s="39"/>
      <c r="D245" s="7"/>
    </row>
    <row r="246" spans="1:5">
      <c r="C246" s="39"/>
      <c r="D246" s="7"/>
    </row>
    <row r="247" spans="1:5">
      <c r="A247" s="8" t="s">
        <v>99</v>
      </c>
      <c r="C247" s="39"/>
      <c r="D247" s="7"/>
    </row>
    <row r="248" spans="1:5">
      <c r="A248" s="156" t="s">
        <v>5</v>
      </c>
      <c r="B248" s="156" t="s">
        <v>100</v>
      </c>
      <c r="C248" s="156" t="s">
        <v>101</v>
      </c>
      <c r="D248" s="156" t="s">
        <v>102</v>
      </c>
      <c r="E248" s="157" t="s">
        <v>103</v>
      </c>
    </row>
    <row r="249" spans="1:5" ht="44.25" customHeight="1">
      <c r="A249" s="130">
        <v>4</v>
      </c>
      <c r="B249" s="129" t="s">
        <v>215</v>
      </c>
      <c r="C249" s="154">
        <v>34820000</v>
      </c>
      <c r="D249" s="129" t="s">
        <v>218</v>
      </c>
      <c r="E249" s="153" t="s">
        <v>219</v>
      </c>
    </row>
    <row r="250" spans="1:5" ht="54" customHeight="1">
      <c r="A250" s="130">
        <v>5</v>
      </c>
      <c r="B250" s="129" t="s">
        <v>216</v>
      </c>
      <c r="C250" s="15" t="s">
        <v>240</v>
      </c>
      <c r="D250" s="15" t="s">
        <v>240</v>
      </c>
      <c r="E250" s="153" t="s">
        <v>239</v>
      </c>
    </row>
    <row r="251" spans="1:5" ht="51" customHeight="1">
      <c r="A251" s="130">
        <v>6</v>
      </c>
      <c r="B251" s="129" t="s">
        <v>217</v>
      </c>
      <c r="C251" s="15" t="s">
        <v>240</v>
      </c>
      <c r="D251" s="15" t="s">
        <v>240</v>
      </c>
      <c r="E251" s="153" t="s">
        <v>295</v>
      </c>
    </row>
    <row r="252" spans="1:5">
      <c r="A252" s="227" t="s">
        <v>104</v>
      </c>
      <c r="B252" s="228"/>
      <c r="C252" s="127">
        <f>SUM(C250:C251)</f>
        <v>0</v>
      </c>
      <c r="D252" s="40"/>
    </row>
    <row r="253" spans="1:5">
      <c r="A253" s="44"/>
      <c r="C253" s="39"/>
      <c r="D253" s="7"/>
    </row>
    <row r="254" spans="1:5">
      <c r="A254" s="44"/>
      <c r="C254" s="39"/>
      <c r="D254" s="7"/>
    </row>
    <row r="255" spans="1:5">
      <c r="A255" s="44"/>
      <c r="C255" s="39"/>
      <c r="D255" s="7"/>
    </row>
    <row r="256" spans="1:5">
      <c r="A256" s="8" t="s">
        <v>105</v>
      </c>
      <c r="C256" s="39"/>
      <c r="D256" s="7"/>
    </row>
    <row r="257" spans="1:7">
      <c r="A257" s="8" t="s">
        <v>106</v>
      </c>
      <c r="C257" s="39"/>
      <c r="D257" s="7"/>
      <c r="E257" s="71"/>
    </row>
    <row r="258" spans="1:7" ht="25.5">
      <c r="A258" s="156" t="s">
        <v>78</v>
      </c>
      <c r="B258" s="156" t="s">
        <v>107</v>
      </c>
      <c r="C258" s="156" t="s">
        <v>70</v>
      </c>
      <c r="D258" s="156" t="s">
        <v>108</v>
      </c>
      <c r="E258" s="156" t="s">
        <v>109</v>
      </c>
    </row>
    <row r="259" spans="1:7" ht="39.950000000000003" customHeight="1">
      <c r="A259" s="29">
        <v>1</v>
      </c>
      <c r="B259" s="45" t="s">
        <v>110</v>
      </c>
      <c r="C259" s="29" t="s">
        <v>111</v>
      </c>
      <c r="D259" s="29" t="s">
        <v>112</v>
      </c>
      <c r="E259" s="56" t="s">
        <v>113</v>
      </c>
    </row>
    <row r="260" spans="1:7" ht="39.950000000000003" customHeight="1">
      <c r="A260" s="46">
        <v>2</v>
      </c>
      <c r="B260" s="47" t="s">
        <v>114</v>
      </c>
      <c r="C260" s="46" t="s">
        <v>115</v>
      </c>
      <c r="D260" s="46" t="s">
        <v>116</v>
      </c>
      <c r="E260" s="54" t="s">
        <v>117</v>
      </c>
      <c r="F260" s="42"/>
      <c r="G260" s="42"/>
    </row>
    <row r="261" spans="1:7" ht="39.950000000000003" customHeight="1">
      <c r="A261" s="46">
        <v>3</v>
      </c>
      <c r="B261" s="47" t="s">
        <v>114</v>
      </c>
      <c r="C261" s="46" t="s">
        <v>118</v>
      </c>
      <c r="D261" s="46" t="s">
        <v>116</v>
      </c>
      <c r="E261" s="54" t="s">
        <v>119</v>
      </c>
      <c r="F261" s="43"/>
    </row>
    <row r="262" spans="1:7" ht="39.950000000000003" customHeight="1">
      <c r="A262" s="46">
        <v>4</v>
      </c>
      <c r="B262" s="47" t="s">
        <v>114</v>
      </c>
      <c r="C262" s="46" t="s">
        <v>120</v>
      </c>
      <c r="D262" s="46" t="s">
        <v>116</v>
      </c>
      <c r="E262" s="54" t="s">
        <v>119</v>
      </c>
      <c r="F262" s="43"/>
    </row>
    <row r="263" spans="1:7" ht="39.950000000000003" customHeight="1">
      <c r="A263" s="46">
        <v>5</v>
      </c>
      <c r="B263" s="45" t="s">
        <v>121</v>
      </c>
      <c r="C263" s="29" t="s">
        <v>122</v>
      </c>
      <c r="D263" s="46" t="s">
        <v>123</v>
      </c>
      <c r="E263" s="54" t="s">
        <v>124</v>
      </c>
      <c r="F263" s="43"/>
    </row>
    <row r="264" spans="1:7" ht="39.950000000000003" customHeight="1">
      <c r="A264" s="46">
        <v>6</v>
      </c>
      <c r="B264" s="45" t="s">
        <v>110</v>
      </c>
      <c r="C264" s="29" t="s">
        <v>125</v>
      </c>
      <c r="D264" s="48" t="s">
        <v>126</v>
      </c>
      <c r="E264" s="54" t="s">
        <v>127</v>
      </c>
      <c r="F264" s="43"/>
    </row>
    <row r="265" spans="1:7" ht="33" customHeight="1">
      <c r="A265" s="46">
        <v>7</v>
      </c>
      <c r="B265" s="45" t="s">
        <v>128</v>
      </c>
      <c r="C265" s="29" t="s">
        <v>129</v>
      </c>
      <c r="D265" s="46" t="s">
        <v>130</v>
      </c>
      <c r="E265" s="55" t="s">
        <v>220</v>
      </c>
      <c r="F265" s="43"/>
    </row>
    <row r="266" spans="1:7">
      <c r="F266" s="43"/>
    </row>
    <row r="267" spans="1:7">
      <c r="F267" s="43"/>
    </row>
    <row r="268" spans="1:7">
      <c r="F268" s="43"/>
    </row>
    <row r="269" spans="1:7">
      <c r="A269" s="8" t="s">
        <v>131</v>
      </c>
      <c r="F269" s="43"/>
    </row>
    <row r="270" spans="1:7" ht="24">
      <c r="A270" s="166" t="s">
        <v>132</v>
      </c>
      <c r="B270" s="166" t="s">
        <v>133</v>
      </c>
      <c r="C270" s="166" t="s">
        <v>134</v>
      </c>
      <c r="D270" s="166" t="s">
        <v>135</v>
      </c>
      <c r="E270" s="167" t="s">
        <v>136</v>
      </c>
      <c r="F270" s="43"/>
    </row>
    <row r="271" spans="1:7" ht="31.5" customHeight="1">
      <c r="A271" s="226" t="s">
        <v>137</v>
      </c>
      <c r="B271" s="226"/>
      <c r="C271" s="226"/>
      <c r="D271" s="226"/>
      <c r="E271" s="226"/>
      <c r="F271" s="43"/>
    </row>
    <row r="272" spans="1:7">
      <c r="A272" s="52"/>
      <c r="B272" s="52"/>
      <c r="C272" s="52"/>
      <c r="D272" s="52"/>
      <c r="E272" s="86"/>
      <c r="F272" s="43"/>
    </row>
    <row r="273" spans="1:6">
      <c r="A273" s="8" t="s">
        <v>138</v>
      </c>
      <c r="E273" s="51"/>
      <c r="F273" s="43"/>
    </row>
    <row r="274" spans="1:6">
      <c r="A274" s="166" t="s">
        <v>139</v>
      </c>
      <c r="B274" s="166" t="s">
        <v>140</v>
      </c>
      <c r="C274" s="166" t="s">
        <v>70</v>
      </c>
      <c r="D274" s="166" t="s">
        <v>141</v>
      </c>
      <c r="E274" s="166" t="s">
        <v>135</v>
      </c>
      <c r="F274" s="43"/>
    </row>
    <row r="275" spans="1:6">
      <c r="A275" s="72"/>
      <c r="B275" s="73" t="s">
        <v>198</v>
      </c>
      <c r="C275" s="74" t="s">
        <v>161</v>
      </c>
      <c r="D275" s="74"/>
      <c r="E275" s="37"/>
      <c r="F275" s="43"/>
    </row>
    <row r="276" spans="1:6">
      <c r="A276" s="72"/>
      <c r="B276" s="73" t="s">
        <v>199</v>
      </c>
      <c r="C276" s="74" t="s">
        <v>161</v>
      </c>
      <c r="D276" s="74"/>
      <c r="E276" s="37"/>
      <c r="F276" s="43"/>
    </row>
    <row r="277" spans="1:6">
      <c r="A277" s="72"/>
      <c r="B277" s="73" t="s">
        <v>200</v>
      </c>
      <c r="C277" s="74" t="s">
        <v>161</v>
      </c>
      <c r="D277" s="74"/>
      <c r="E277" s="37"/>
      <c r="F277" s="43"/>
    </row>
    <row r="282" spans="1:6" ht="15" customHeight="1"/>
    <row r="283" spans="1:6" ht="15" customHeight="1">
      <c r="A283" s="49" t="s">
        <v>142</v>
      </c>
    </row>
    <row r="284" spans="1:6" ht="15" customHeight="1">
      <c r="A284" s="49" t="s">
        <v>143</v>
      </c>
      <c r="D284" s="14"/>
    </row>
    <row r="285" spans="1:6" ht="15" customHeight="1">
      <c r="A285" s="197" t="s">
        <v>144</v>
      </c>
      <c r="B285" s="198"/>
      <c r="C285" s="199"/>
    </row>
    <row r="286" spans="1:6" ht="15" customHeight="1">
      <c r="A286" s="166" t="s">
        <v>145</v>
      </c>
      <c r="B286" s="167" t="s">
        <v>70</v>
      </c>
      <c r="C286" s="168" t="s">
        <v>146</v>
      </c>
    </row>
    <row r="287" spans="1:6" ht="39" customHeight="1">
      <c r="A287" s="121">
        <v>5</v>
      </c>
      <c r="B287" s="122" t="s">
        <v>205</v>
      </c>
      <c r="C287" s="123" t="s">
        <v>208</v>
      </c>
    </row>
    <row r="288" spans="1:6" ht="48.75" customHeight="1">
      <c r="A288" s="121">
        <v>7</v>
      </c>
      <c r="B288" s="122" t="s">
        <v>206</v>
      </c>
      <c r="C288" s="124" t="s">
        <v>209</v>
      </c>
    </row>
    <row r="289" spans="1:3" ht="45" customHeight="1">
      <c r="A289" s="121">
        <v>8</v>
      </c>
      <c r="B289" s="122" t="s">
        <v>207</v>
      </c>
      <c r="C289" s="124" t="s">
        <v>210</v>
      </c>
    </row>
    <row r="290" spans="1:3">
      <c r="A290" s="78"/>
      <c r="B290" s="77"/>
      <c r="C290" s="79"/>
    </row>
    <row r="291" spans="1:3">
      <c r="A291" s="78"/>
      <c r="B291" s="77"/>
      <c r="C291" s="79"/>
    </row>
    <row r="292" spans="1:3">
      <c r="A292" s="78"/>
      <c r="B292" s="77"/>
      <c r="C292" s="79"/>
    </row>
    <row r="293" spans="1:3">
      <c r="A293" s="78"/>
      <c r="B293" s="77"/>
      <c r="C293" s="79"/>
    </row>
    <row r="294" spans="1:3">
      <c r="A294" s="78"/>
      <c r="B294" s="77"/>
      <c r="C294" s="79"/>
    </row>
    <row r="295" spans="1:3">
      <c r="A295" s="78"/>
      <c r="B295" s="77"/>
      <c r="C295" s="79"/>
    </row>
    <row r="296" spans="1:3">
      <c r="A296" s="78"/>
      <c r="B296" s="77"/>
      <c r="C296" s="79"/>
    </row>
    <row r="297" spans="1:3">
      <c r="A297" s="78"/>
      <c r="B297" s="77"/>
      <c r="C297" s="79"/>
    </row>
    <row r="298" spans="1:3">
      <c r="A298" s="78"/>
      <c r="B298" s="77"/>
      <c r="C298" s="79"/>
    </row>
    <row r="299" spans="1:3">
      <c r="A299" s="78"/>
      <c r="B299" s="77"/>
      <c r="C299" s="79"/>
    </row>
    <row r="300" spans="1:3">
      <c r="A300" s="78"/>
      <c r="B300" s="77"/>
      <c r="C300" s="79"/>
    </row>
    <row r="301" spans="1:3" ht="15" customHeight="1">
      <c r="A301" s="200" t="s">
        <v>147</v>
      </c>
      <c r="B301" s="201"/>
      <c r="C301" s="202"/>
    </row>
    <row r="302" spans="1:3" ht="15" customHeight="1">
      <c r="A302" s="166" t="s">
        <v>145</v>
      </c>
      <c r="B302" s="167" t="s">
        <v>70</v>
      </c>
      <c r="C302" s="168" t="s">
        <v>146</v>
      </c>
    </row>
    <row r="303" spans="1:3" ht="63.75" customHeight="1">
      <c r="A303" s="120">
        <v>1</v>
      </c>
      <c r="B303" s="30" t="s">
        <v>201</v>
      </c>
      <c r="C303" s="119" t="s">
        <v>203</v>
      </c>
    </row>
    <row r="304" spans="1:3" ht="62.25" customHeight="1">
      <c r="A304" s="120">
        <v>3</v>
      </c>
      <c r="B304" s="30" t="s">
        <v>202</v>
      </c>
      <c r="C304" s="119" t="s">
        <v>204</v>
      </c>
    </row>
    <row r="305" spans="1:3">
      <c r="A305" s="80"/>
      <c r="B305" s="53"/>
      <c r="C305" s="81"/>
    </row>
    <row r="306" spans="1:3">
      <c r="A306" s="196" t="s">
        <v>148</v>
      </c>
      <c r="B306" s="196"/>
      <c r="C306" s="196"/>
    </row>
    <row r="307" spans="1:3" ht="15" customHeight="1">
      <c r="A307" s="166" t="s">
        <v>145</v>
      </c>
      <c r="B307" s="168" t="s">
        <v>70</v>
      </c>
      <c r="C307" s="168" t="s">
        <v>146</v>
      </c>
    </row>
    <row r="308" spans="1:3" ht="20.100000000000001" customHeight="1">
      <c r="A308" s="82"/>
      <c r="B308" s="203" t="s">
        <v>211</v>
      </c>
      <c r="C308" s="32"/>
    </row>
    <row r="309" spans="1:3" ht="20.100000000000001" customHeight="1">
      <c r="A309" s="82"/>
      <c r="B309" s="204"/>
      <c r="C309" s="32"/>
    </row>
    <row r="310" spans="1:3" ht="20.100000000000001" customHeight="1">
      <c r="A310" s="82"/>
      <c r="B310" s="32"/>
      <c r="C310" s="32"/>
    </row>
    <row r="311" spans="1:3">
      <c r="A311" s="50"/>
      <c r="B311" s="51"/>
      <c r="C311" s="52"/>
    </row>
    <row r="312" spans="1:3">
      <c r="A312" s="196" t="s">
        <v>150</v>
      </c>
      <c r="B312" s="196"/>
      <c r="C312" s="196"/>
    </row>
    <row r="313" spans="1:3">
      <c r="A313" s="166" t="s">
        <v>145</v>
      </c>
      <c r="B313" s="168" t="s">
        <v>70</v>
      </c>
      <c r="C313" s="168" t="s">
        <v>146</v>
      </c>
    </row>
    <row r="314" spans="1:3" ht="44.25" customHeight="1">
      <c r="A314" s="97"/>
      <c r="B314" s="125" t="s">
        <v>149</v>
      </c>
      <c r="C314" s="99"/>
    </row>
    <row r="315" spans="1:3" ht="48" customHeight="1">
      <c r="A315" s="97"/>
      <c r="B315" s="30"/>
      <c r="C315" s="98"/>
    </row>
    <row r="316" spans="1:3">
      <c r="A316" s="35"/>
    </row>
    <row r="317" spans="1:3">
      <c r="A317" s="196" t="s">
        <v>151</v>
      </c>
      <c r="B317" s="196"/>
      <c r="C317" s="196"/>
    </row>
    <row r="318" spans="1:3">
      <c r="A318" s="166" t="s">
        <v>145</v>
      </c>
      <c r="B318" s="168" t="s">
        <v>152</v>
      </c>
      <c r="C318" s="168" t="s">
        <v>153</v>
      </c>
    </row>
    <row r="319" spans="1:3" ht="38.25">
      <c r="A319" s="83" t="s">
        <v>195</v>
      </c>
      <c r="B319" s="30" t="s">
        <v>196</v>
      </c>
      <c r="C319" s="119" t="s">
        <v>197</v>
      </c>
    </row>
    <row r="320" spans="1:3">
      <c r="A320" s="84"/>
      <c r="B320" s="30"/>
      <c r="C320" s="100"/>
    </row>
    <row r="321" spans="1:6">
      <c r="A321" s="35"/>
    </row>
    <row r="322" spans="1:6">
      <c r="A322" s="35"/>
    </row>
    <row r="323" spans="1:6">
      <c r="A323" s="35"/>
    </row>
    <row r="324" spans="1:6">
      <c r="A324" s="35"/>
    </row>
    <row r="325" spans="1:6">
      <c r="A325" s="35"/>
    </row>
    <row r="326" spans="1:6">
      <c r="A326" s="35"/>
    </row>
    <row r="327" spans="1:6">
      <c r="A327" s="35"/>
    </row>
    <row r="328" spans="1:6">
      <c r="A328" s="8" t="s">
        <v>154</v>
      </c>
    </row>
    <row r="329" spans="1:6">
      <c r="A329" s="35"/>
    </row>
    <row r="330" spans="1:6" ht="39" customHeight="1">
      <c r="A330" s="192" t="s">
        <v>226</v>
      </c>
      <c r="B330" s="192"/>
      <c r="C330" s="192"/>
      <c r="D330" s="192"/>
      <c r="E330" s="192"/>
      <c r="F330" s="192"/>
    </row>
    <row r="331" spans="1:6" ht="15.75">
      <c r="A331" s="193"/>
      <c r="B331" s="194"/>
      <c r="C331" s="194"/>
      <c r="D331" s="194"/>
      <c r="E331" s="194"/>
      <c r="F331" s="195"/>
    </row>
    <row r="332" spans="1:6" ht="27" customHeight="1">
      <c r="A332" s="189" t="s">
        <v>155</v>
      </c>
      <c r="B332" s="189"/>
      <c r="C332" s="189"/>
      <c r="D332" s="189"/>
      <c r="E332" s="189"/>
      <c r="F332" s="189"/>
    </row>
    <row r="333" spans="1:6" ht="75" customHeight="1">
      <c r="A333" s="169">
        <v>1</v>
      </c>
      <c r="B333" s="190" t="s">
        <v>227</v>
      </c>
      <c r="C333" s="191"/>
      <c r="D333" s="191"/>
      <c r="E333" s="191"/>
      <c r="F333" s="191"/>
    </row>
    <row r="334" spans="1:6" ht="31.5" customHeight="1">
      <c r="A334" s="169">
        <v>2</v>
      </c>
      <c r="B334" s="190" t="s">
        <v>166</v>
      </c>
      <c r="C334" s="191"/>
      <c r="D334" s="191"/>
      <c r="E334" s="191"/>
      <c r="F334" s="191"/>
    </row>
    <row r="335" spans="1:6" ht="33.75" customHeight="1">
      <c r="A335" s="169">
        <v>3</v>
      </c>
      <c r="B335" s="190" t="s">
        <v>167</v>
      </c>
      <c r="C335" s="191"/>
      <c r="D335" s="191"/>
      <c r="E335" s="191"/>
      <c r="F335" s="191"/>
    </row>
    <row r="336" spans="1:6">
      <c r="E336" s="51"/>
    </row>
  </sheetData>
  <mergeCells count="50">
    <mergeCell ref="F48:G48"/>
    <mergeCell ref="E30:E36"/>
    <mergeCell ref="A42:B42"/>
    <mergeCell ref="C42:E42"/>
    <mergeCell ref="A13:F18"/>
    <mergeCell ref="A21:F25"/>
    <mergeCell ref="A6:F6"/>
    <mergeCell ref="A43:B43"/>
    <mergeCell ref="C43:E43"/>
    <mergeCell ref="A46:E46"/>
    <mergeCell ref="F47:G47"/>
    <mergeCell ref="A271:E271"/>
    <mergeCell ref="A252:B252"/>
    <mergeCell ref="A107:E107"/>
    <mergeCell ref="C71:D71"/>
    <mergeCell ref="C79:D79"/>
    <mergeCell ref="C72:D72"/>
    <mergeCell ref="C74:D74"/>
    <mergeCell ref="C76:D76"/>
    <mergeCell ref="A145:A154"/>
    <mergeCell ref="B145:B154"/>
    <mergeCell ref="A155:A160"/>
    <mergeCell ref="B155:B160"/>
    <mergeCell ref="G179:G188"/>
    <mergeCell ref="F49:G49"/>
    <mergeCell ref="A68:D68"/>
    <mergeCell ref="A69:D69"/>
    <mergeCell ref="C70:D70"/>
    <mergeCell ref="A84:A85"/>
    <mergeCell ref="B84:D84"/>
    <mergeCell ref="E84:E85"/>
    <mergeCell ref="F84:F85"/>
    <mergeCell ref="G84:G85"/>
    <mergeCell ref="A86:A88"/>
    <mergeCell ref="C77:D77"/>
    <mergeCell ref="C78:D78"/>
    <mergeCell ref="C73:D73"/>
    <mergeCell ref="A89:A93"/>
    <mergeCell ref="A312:C312"/>
    <mergeCell ref="A317:C317"/>
    <mergeCell ref="A306:C306"/>
    <mergeCell ref="A285:C285"/>
    <mergeCell ref="A301:C301"/>
    <mergeCell ref="B308:B309"/>
    <mergeCell ref="A332:F332"/>
    <mergeCell ref="B333:F333"/>
    <mergeCell ref="B334:F334"/>
    <mergeCell ref="B335:F335"/>
    <mergeCell ref="A330:F330"/>
    <mergeCell ref="A331:F331"/>
  </mergeCells>
  <hyperlinks>
    <hyperlink ref="F48" r:id="rId1" display="https://www.sen.gov.py/application/files/8015/9188/4586/Politica_Nacional_de_Gestion_y_Reduccion_de_Riesgos__2018.pdf"/>
    <hyperlink ref="F49" r:id="rId2" display="https://www.sen.gov.py/application/files/8015/9188/4586/Politica_Nacional_de_Gestion_y_Reduccion_de_Riesgos__2018.pdf"/>
    <hyperlink ref="E260" r:id="rId3"/>
    <hyperlink ref="E261" r:id="rId4"/>
    <hyperlink ref="E262" r:id="rId5"/>
    <hyperlink ref="E263" r:id="rId6"/>
    <hyperlink ref="E264" r:id="rId7"/>
    <hyperlink ref="C71" r:id="rId8"/>
    <hyperlink ref="C77" r:id="rId9"/>
    <hyperlink ref="C319" r:id="rId10"/>
    <hyperlink ref="C303" r:id="rId11"/>
    <hyperlink ref="C304" r:id="rId12"/>
    <hyperlink ref="C287" r:id="rId13"/>
    <hyperlink ref="C288" r:id="rId14"/>
    <hyperlink ref="C289" r:id="rId15"/>
    <hyperlink ref="G179" r:id="rId16"/>
    <hyperlink ref="E249" r:id="rId17"/>
    <hyperlink ref="H126" r:id="rId18"/>
    <hyperlink ref="E250" r:id="rId19"/>
    <hyperlink ref="E251" r:id="rId20"/>
  </hyperlinks>
  <pageMargins left="0.70866141732283472" right="0.70866141732283472" top="0.74803149606299213" bottom="0.74803149606299213" header="0.31496062992125984" footer="0.31496062992125984"/>
  <pageSetup paperSize="5" scale="85" orientation="landscape" r:id="rId21"/>
  <headerFooter>
    <oddFooter>Página &amp;P</oddFooter>
  </headerFooter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</dc:creator>
  <cp:lastModifiedBy>Informatica</cp:lastModifiedBy>
  <cp:lastPrinted>2021-07-11T20:05:04Z</cp:lastPrinted>
  <dcterms:created xsi:type="dcterms:W3CDTF">2020-10-07T12:34:27Z</dcterms:created>
  <dcterms:modified xsi:type="dcterms:W3CDTF">2021-08-18T13:36:19Z</dcterms:modified>
</cp:coreProperties>
</file>